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440" windowHeight="14565" activeTab="0"/>
  </bookViews>
  <sheets>
    <sheet name="DO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1g150">'[2]Results Track'!$A$62</definedName>
    <definedName name="ALL">#REF!</definedName>
    <definedName name="AOM">'[3]Results listed'!#REF!</definedName>
    <definedName name="blp">#REF!</definedName>
    <definedName name="bls">#REF!</definedName>
    <definedName name="bmp">#REF!</definedName>
    <definedName name="bms">#REF!</definedName>
    <definedName name="Boys">#REF!</definedName>
    <definedName name="clp">#REF!</definedName>
    <definedName name="cls">#REF!</definedName>
    <definedName name="cmp">#REF!</definedName>
    <definedName name="cms">#REF!</definedName>
    <definedName name="fprint1010">OFFSET('[1]Field'!$D$1010,0,2,COUNTA('[1]Field'!$D$1010:$D$1092),15)</definedName>
    <definedName name="fprint1010r">OFFSET('[1]Field'!$D$1015,0,2,COUNTA('[1]Field'!$D$1015:$D$1092),6)</definedName>
    <definedName name="fprint11">OFFSET('[1]Field'!$D$10,0,2,COUNTA('[1]Field'!$D$10:$D$99),15)</definedName>
    <definedName name="fprint110">OFFSET('[1]Field'!$D$110,0,2,COUNTA('[1]Field'!$D$110:$D$192),15)</definedName>
    <definedName name="fprint110r">OFFSET('[1]Field'!$D$115,0,2,COUNTA('[1]Field'!$D$115:$D$192),6)</definedName>
    <definedName name="fprint110s">OFFSET('[1]Field'!$D$110,0,2,COUNTA('[1]Field'!$D$110:$D$192),6)</definedName>
    <definedName name="fprint1110">OFFSET('[1]Field'!$D$1110,0,2,COUNTA('[1]Field'!$D$1110:$D$1192),15)</definedName>
    <definedName name="fprint1110r">OFFSET('[1]Field'!$D$1115,0,2,COUNTA('[1]Field'!$D$1115:$D$1192),6)</definedName>
    <definedName name="fprint11r">OFFSET('[1]Field'!$D$15,0,2,COUNTA('[1]Field'!$D$15:$D$99),6)</definedName>
    <definedName name="fprint11s">OFFSET('[1]Field'!$D$10,0,2,COUNTA('[1]Field'!$D$10:$D$99),6)</definedName>
    <definedName name="fprint1210">OFFSET('[1]Field'!$D$1210,0,2,COUNTA('[1]Field'!$D$1210:$D$1292),15)</definedName>
    <definedName name="fprint1210r">OFFSET('[1]Field'!$D$1215,0,2,COUNTA('[1]Field'!$D$1215:$D$1292),6)</definedName>
    <definedName name="fprint1310">OFFSET('[1]Field'!$D$1310,0,2,COUNTA('[1]Field'!$D$1310:$D$1392),15)</definedName>
    <definedName name="fprint1310r">OFFSET('[1]Field'!$D$1315,0,2,COUNTA('[1]Field'!$D$1315:$D$1392),6)</definedName>
    <definedName name="fprint1410">OFFSET('[1]Field'!$D$1410,0,2,COUNTA('[1]Field'!$D$1410:$D$1492),15)</definedName>
    <definedName name="fprint1410r">OFFSET('[1]Field'!$D$1415,0,2,COUNTA('[1]Field'!$D$1415:$D$1492),6)</definedName>
    <definedName name="fprint1510">OFFSET('[1]Field'!$D$1510,0,2,COUNTA('[1]Field'!$D$1510:$D$1592),15)</definedName>
    <definedName name="fprint1510r">OFFSET('[1]Field'!$D$1515,0,2,COUNTA('[1]Field'!$D$1515:$D$1592),6)</definedName>
    <definedName name="fprint1610">OFFSET('[1]Field'!$D$1610,0,2,COUNTA('[1]Field'!$D$1610:$D$1692),15)</definedName>
    <definedName name="fprint1610r">OFFSET('[1]Field'!$D$1610,0,2,COUNTA('[1]Field'!$D$1610:$D$1692),6)</definedName>
    <definedName name="fprint1710">OFFSET('[1]Field'!$D$1710,0,2,COUNTA('[1]Field'!$D$1710:$D$1792),15)</definedName>
    <definedName name="fprint1710r">OFFSET('[1]Field'!$D$1710,0,2,COUNTA('[1]Field'!$D$1710:$D$1792),6)</definedName>
    <definedName name="fprint1810">OFFSET('[1]Field'!$D$1810,0,2,COUNTA('[1]Field'!$D$1810:$D$1892),15)</definedName>
    <definedName name="fprint1810r">OFFSET('[1]Field'!$D$1810,0,2,COUNTA('[1]Field'!$D$1810:$D$1892),6)</definedName>
    <definedName name="fprint1910">OFFSET('[1]Field'!$D$1910,0,2,COUNTA('[1]Field'!$D$1910:$D$1992),15)</definedName>
    <definedName name="fprint1910r">OFFSET('[1]Field'!$D$1910,0,2,COUNTA('[1]Field'!$D$1910:$D$1992),6)</definedName>
    <definedName name="fprint2010">OFFSET('[1]Field'!$D$2010,0,2,COUNTA('[1]Field'!$D$2010:$D$2092),15)</definedName>
    <definedName name="fprint210">OFFSET('[1]Field'!$D$210,0,2,COUNTA('[1]Field'!$D$210:$D$292),15)</definedName>
    <definedName name="fprint210r">OFFSET('[1]Field'!$D$215,0,2,COUNTA('[1]Field'!$D$215:$D$292),6)</definedName>
    <definedName name="fprint2110">OFFSET('[1]Field'!$D$2110,0,2,COUNTA('[1]Field'!$D$2110:$D$2192),15)</definedName>
    <definedName name="fprint2210">OFFSET('[1]Field'!$D$2210,0,2,COUNTA('[1]Field'!$D$2210:$D$2292),15)</definedName>
    <definedName name="fprint2310">OFFSET('[1]Field'!$D$2310,0,2,COUNTA('[1]Field'!$D$2310:$D$2392),15)</definedName>
    <definedName name="fprint310">OFFSET('[1]Field'!$D$310,0,2,COUNTA('[1]Field'!$D$310:$D$392),15)</definedName>
    <definedName name="fprint310r">OFFSET('[1]Field'!$D$315,0,2,COUNTA('[1]Field'!$D$315:$D$392),15)</definedName>
    <definedName name="fprint410">OFFSET('[1]Field'!$D$410,0,2,COUNTA('[1]Field'!$D$410:$D$492),15)</definedName>
    <definedName name="fprint410r">OFFSET('[1]Field'!$D$415,0,2,COUNTA('[1]Field'!$D$415:$D$492),6)</definedName>
    <definedName name="fprint510">OFFSET('[1]Field'!$D$510,0,2,COUNTA('[1]Field'!$D$510:$D$592),15)</definedName>
    <definedName name="fprint510r">OFFSET('[1]Field'!$D$515,0,2,COUNTA('[1]Field'!$D$515:$D$592),6)</definedName>
    <definedName name="fprint610">OFFSET('[1]Field'!$D$610,0,2,COUNTA('[1]Field'!$D$610:$D$692),15)</definedName>
    <definedName name="fprint610r">OFFSET('[1]Field'!$D$615,0,2,COUNTA('[1]Field'!$D$615:$D$692),6)</definedName>
    <definedName name="fprint710r">OFFSET('[1]Field'!$D$715,0,2,COUNTA('[1]Field'!$D$715:$D$792),6)</definedName>
    <definedName name="fprint711">OFFSET('[1]Field'!$D$710,0,2,COUNTA('[1]Field'!$D$710:$D$792),15)</definedName>
    <definedName name="fprint810">OFFSET('[1]Field'!$D$810,0,2,COUNTA('[1]Field'!$D$810:$D$892),15)</definedName>
    <definedName name="fprint810r">OFFSET('[1]Field'!$D$815,0,2,COUNTA('[1]Field'!$D$815:$D$892),6)</definedName>
    <definedName name="fprint910">OFFSET('[1]Field'!$D$910,0,2,COUNTA('[1]Field'!$D$910:$D$992),15)</definedName>
    <definedName name="fprint910r">OFFSET('[1]Field'!$D$915,0,2,COUNTA('[1]Field'!$D$915:$D$992),6)</definedName>
    <definedName name="Gen" hidden="1">{"'BOYS Track  (2)'!$A$1:$L$117"}</definedName>
    <definedName name="Girls">#REF!</definedName>
    <definedName name="h1s">#REF!</definedName>
    <definedName name="hlp">#REF!</definedName>
    <definedName name="hls">#REF!</definedName>
    <definedName name="hm1s">#REF!</definedName>
    <definedName name="hmp">#REF!</definedName>
    <definedName name="hms">#REF!</definedName>
    <definedName name="HTML_CodePage" hidden="1">1252</definedName>
    <definedName name="HTML_Control" hidden="1">{"'BOYS Track  (2)'!$A$1:$L$117"}</definedName>
    <definedName name="HTML_Description" hidden="1">""</definedName>
    <definedName name="HTML_Email" hidden="1">""</definedName>
    <definedName name="HTML_Header" hidden="1">"BOYS Track  (2)"</definedName>
    <definedName name="HTML_LastUpdate" hidden="1">"18/10/01"</definedName>
    <definedName name="HTML_LineAfter" hidden="1">TRUE</definedName>
    <definedName name="HTML_LineBefore" hidden="1">TRUE</definedName>
    <definedName name="HTML_Name" hidden="1">"Tony Wayman"</definedName>
    <definedName name="HTML_OBDlg2" hidden="1">TRUE</definedName>
    <definedName name="HTML_OBDlg4" hidden="1">TRUE</definedName>
    <definedName name="HTML_OS" hidden="1">1</definedName>
    <definedName name="HTML_PathFileMac" hidden="1">"Macintosh HD:work folder:RAC:Sportshall 2001/2:boys2.html"</definedName>
    <definedName name="HTML_Title" hidden="1">"Notts Sportshall Results 14/10/01"</definedName>
    <definedName name="ilp">#REF!</definedName>
    <definedName name="ils">#REF!</definedName>
    <definedName name="imp">#REF!</definedName>
    <definedName name="ims">#REF!</definedName>
    <definedName name="index">#REF!</definedName>
    <definedName name="klp">#REF!</definedName>
    <definedName name="kls">#REF!</definedName>
    <definedName name="kmp">#REF!</definedName>
    <definedName name="kms">#REF!</definedName>
    <definedName name="Mansfield">#REF!</definedName>
    <definedName name="mlp">#REF!</definedName>
    <definedName name="mls">#REF!</definedName>
    <definedName name="mmp">#REF!</definedName>
    <definedName name="mms">#REF!</definedName>
    <definedName name="ndlp">#REF!</definedName>
    <definedName name="ndls">#REF!</definedName>
    <definedName name="ndmp">#REF!</definedName>
    <definedName name="ndms">#REF!</definedName>
    <definedName name="Newark">#REF!</definedName>
    <definedName name="Notts">#REF!</definedName>
    <definedName name="points">'[2]Timetable'!$BL$5:$BR$34</definedName>
    <definedName name="Retford">#REF!</definedName>
    <definedName name="Ripley">#REF!</definedName>
    <definedName name="rlp">#REF!</definedName>
    <definedName name="rls">#REF!</definedName>
    <definedName name="rmp">#REF!</definedName>
    <definedName name="rms">#REF!</definedName>
    <definedName name="Rushcliffe">#REF!</definedName>
    <definedName name="Score">#REF!</definedName>
    <definedName name="slp">#REF!</definedName>
    <definedName name="sls">#REF!</definedName>
    <definedName name="smp">#REF!</definedName>
    <definedName name="sms">#REF!</definedName>
    <definedName name="start1">#REF!</definedName>
    <definedName name="start10">'[2]A'!$A$1</definedName>
    <definedName name="start11">'[2]X'!$A$1</definedName>
    <definedName name="start12">'[2]W'!$A$1</definedName>
    <definedName name="start13">'[2]S'!$A$1</definedName>
    <definedName name="start14">'[2]T'!$A$1</definedName>
    <definedName name="start15">'[2]Email Field'!$A$1</definedName>
    <definedName name="start16">#REF!</definedName>
    <definedName name="start17">'[2]Overall Chart'!$A$1</definedName>
    <definedName name="start19">'[2]Input'!$A$1</definedName>
    <definedName name="start2">#REF!</definedName>
    <definedName name="start20">'[2]old names'!$A$1</definedName>
    <definedName name="start21">'[4]Names'!#REF!</definedName>
    <definedName name="start22">#REF!</definedName>
    <definedName name="start23">'[2]Sort'!$A$1</definedName>
    <definedName name="start24">'[5]Dec-Sheet'!$A$1</definedName>
    <definedName name="start25">'[2]Records'!$A$1</definedName>
    <definedName name="start26">'[6]Distance card'!$A$1</definedName>
    <definedName name="start27">'[2]AOM'!$A$3</definedName>
    <definedName name="start28">'[2]AOM Generated'!$A$1</definedName>
    <definedName name="start29">#REF!</definedName>
    <definedName name="start3">'[7]Timetable'!#REF!</definedName>
    <definedName name="start30">'[2]Grades'!$A$1</definedName>
    <definedName name="start4">'[3]Results listed'!#REF!</definedName>
    <definedName name="start5">'[2]Results Track'!$A$1</definedName>
    <definedName name="start6">'[2]Results-Field'!$A$1</definedName>
    <definedName name="start7">#REF!</definedName>
    <definedName name="start8">'[2]M'!$A$1</definedName>
    <definedName name="start9">'[2]B'!$A$1</definedName>
    <definedName name="Sutton">#REF!</definedName>
    <definedName name="ten">'[2]Results Track'!$A$10</definedName>
    <definedName name="tprin210">OFFSET('[1]Track'!$D$210,0,2,COUNTA('[1]Track'!$D$210:$D$299),15)</definedName>
    <definedName name="tprin710">OFFSET('[1]Track'!$D$710,0,2,COUNTA('[1]Track'!$D$710:$D$799),15)</definedName>
    <definedName name="tprint10">OFFSET('[1]Track'!$D$10,0,2,COUNTA('[1]Track'!$D$10:$D$99),15)</definedName>
    <definedName name="tprint1010">OFFSET('[1]Track'!$D$1010,0,2,COUNTA('[1]Track'!$D$1010:$D$1099),15)</definedName>
    <definedName name="tprint1010r">OFFSET('[1]Track'!$D$1015,0,2,COUNTA('[1]Track'!$D$1015:$D$1099),6)</definedName>
    <definedName name="tprint10r">OFFSET('[1]Track'!$D$15,0,2,COUNTA('[1]Track'!$D$15:$D$99),6)</definedName>
    <definedName name="tprint10s">OFFSET('[1]Track'!$D$10,0,2,COUNTA('[1]Track'!$D$10:$D$99),6)</definedName>
    <definedName name="tprint110">OFFSET('[1]Track'!$D$110,0,2,COUNTA('[1]Track'!$D$110:$D$199),15)</definedName>
    <definedName name="tprint110r">OFFSET('[1]Track'!$D$115,0,2,COUNTA('[1]Track'!$D$115:$D$199),6)</definedName>
    <definedName name="tprint110s">OFFSET('[1]Track'!$D$110,0,2,COUNTA('[1]Track'!$D$110:$D$199),6)</definedName>
    <definedName name="tprint1110">OFFSET('[1]Track'!$D$1110,0,2,COUNTA('[1]Track'!$D$1110:$D$1199),15)</definedName>
    <definedName name="tprint1110r">OFFSET('[1]Track'!$D$1115,0,2,COUNTA('[1]Track'!$D$1115:$D$1199),6)</definedName>
    <definedName name="tprint1210">OFFSET('[1]Track'!$D$1210,0,2,COUNTA('[1]Track'!$D$1210:$D$1299),15)</definedName>
    <definedName name="tprint1210r">OFFSET('[1]Track'!$D$1215,0,2,COUNTA('[1]Track'!$D$1215:$D$1299),6)</definedName>
    <definedName name="tprint1310">OFFSET('[1]Track'!$D$1310,0,2,COUNTA('[1]Track'!$D$1310:$D$1399),15)</definedName>
    <definedName name="tprint1310r">OFFSET('[1]Track'!$D$1315,0,2,COUNTA('[1]Track'!$D$1315:$D$1399),15)</definedName>
    <definedName name="tprint1410">OFFSET('[1]Track'!$D$1410,0,2,COUNTA('[1]Track'!$D$1410:$D$1499),15)</definedName>
    <definedName name="tprint1410r">OFFSET('[1]Track'!$D$1415,0,2,COUNTA('[1]Track'!$D$1415:$D$1499),6)</definedName>
    <definedName name="tprint1510">OFFSET('[1]Track'!$D$1510,0,2,COUNTA('[1]Track'!$D$1510:$D$1599),15)</definedName>
    <definedName name="tprint1510r">OFFSET('[1]Track'!$D$1515,0,2,COUNTA('[1]Track'!$D$1515:$D$1599),6)</definedName>
    <definedName name="tprint1610">OFFSET('[1]Track'!$D$1610,0,2,COUNTA('[1]Track'!$D$1610:$D$1699),15)</definedName>
    <definedName name="tprint1610r">OFFSET('[1]Track'!$D$1615,0,2,COUNTA('[1]Track'!$D$1615:$D$1699),6)</definedName>
    <definedName name="tprint1710">OFFSET('[1]Track'!$D$1710,0,2,COUNTA('[1]Track'!$D$1710:$D$1799),15)</definedName>
    <definedName name="tprint1710r">OFFSET('[1]Track'!$D$1715,0,2,COUNTA('[1]Track'!$D$1715:$D$1799),6)</definedName>
    <definedName name="tprint1810">OFFSET('[1]Track'!$D$1810,0,2,COUNTA('[1]Track'!$D$1810:$D$1899),15)</definedName>
    <definedName name="tprint1810r">OFFSET('[1]Track'!$D$1815,0,2,COUNTA('[1]Track'!$D$1815:$D$1899),6)</definedName>
    <definedName name="tprint1910">OFFSET('[1]Track'!$D$1910,0,2,COUNTA('[1]Track'!$D$1910:$D$1999),15)</definedName>
    <definedName name="tprint1910r">OFFSET('[1]Track'!$D$1915,0,2,COUNTA('[1]Track'!$D$1915:$D$1999),6)</definedName>
    <definedName name="tprint2010">OFFSET('[1]Track'!$D$2010,0,2,COUNTA('[1]Track'!$D$2010:$D$2099),15)</definedName>
    <definedName name="tprint2010r">OFFSET('[1]Track'!$D$2015,0,2,COUNTA('[1]Track'!$D$2015:$D$2099),6)</definedName>
    <definedName name="tprint210">OFFSET('[1]Track'!$D$210,0,2,COUNTA('[1]Track'!$D$210:$D$299),15)</definedName>
    <definedName name="tprint210r">OFFSET('[1]Track'!$D$215,0,2,COUNTA('[1]Track'!$D$215:$D$299),6)</definedName>
    <definedName name="tprint210s">OFFSET('[1]Track'!$D$210,0,2,COUNTA('[1]Track'!$D$210:$D$299),6)</definedName>
    <definedName name="tprint2110">OFFSET('[1]Track'!$D$2110,0,2,COUNTA('[1]Track'!$D$2110:$D$2199),15)</definedName>
    <definedName name="tprint2110r">OFFSET('[1]Track'!$D$2115,0,2,COUNTA('[1]Track'!$D$2115:$D$2199),6)</definedName>
    <definedName name="tprint2210">OFFSET('[1]Track'!$D$2210,0,2,COUNTA('[1]Track'!$D$2210:$D$2299),15)</definedName>
    <definedName name="tprint2210r">OFFSET('[1]Track'!$D$2215,0,2,COUNTA('[1]Track'!$D$2215:$D$2299),6)</definedName>
    <definedName name="tprint2310">OFFSET('[1]Track'!$D$2310,0,2,COUNTA('[1]Track'!$D$2310:$D$2399),15)</definedName>
    <definedName name="tprint2310r">OFFSET('[1]Track'!$D$2315,0,2,COUNTA('[1]Track'!$D$2315:$D$2399),6)</definedName>
    <definedName name="tprint2410">OFFSET('[1]Track'!$D$2410,0,2,COUNTA('[1]Track'!$D$2410:$D$2499),15)</definedName>
    <definedName name="tprint2410r">OFFSET('[1]Track'!$D$2415,0,2,COUNTA('[1]Track'!$D$2415:$D$2499),6)</definedName>
    <definedName name="tprint2510">OFFSET('[1]Track'!$D$2510,0,2,COUNTA('[1]Track'!$D$2510:$D$2599),15)</definedName>
    <definedName name="tprint2510r">OFFSET('[1]Track'!$D$2515,0,2,COUNTA('[1]Track'!$D$2515:$D$2599),6)</definedName>
    <definedName name="tprint2610">OFFSET('[1]Track'!$D$2610,0,2,COUNTA('[1]Track'!$D$2610:$D$2699),15)</definedName>
    <definedName name="tprint2610r">OFFSET('[1]Track'!$D$2615,0,2,COUNTA('[1]Track'!$D$2615:$D$2699),6)</definedName>
    <definedName name="tprint2710">OFFSET('[1]Track'!$D$2710,0,2,COUNTA('[1]Track'!$D$2710:$D$27700),15)</definedName>
    <definedName name="tprint2710r">OFFSET('[1]Track'!$D$2715,0,2,COUNTA('[1]Track'!$D$2715:$D$2799),6)</definedName>
    <definedName name="tprint2810">OFFSET('[1]Track'!$D$2810,0,2,COUNTA('[1]Track'!$D$2810:$D$2899),15)</definedName>
    <definedName name="tprint2810r">OFFSET('[1]Track'!$D$2810,0,2,COUNTA('[1]Track'!$D$2810:$D$2899),6)</definedName>
    <definedName name="tprint2910">OFFSET('[1]Track'!$D$2910,0,2,COUNTA('[1]Track'!$D$2910:$D$2999),15)</definedName>
    <definedName name="tprint2910r">OFFSET('[1]Track'!$D$2910,0,2,COUNTA('[1]Track'!$D$2910:$D$2999),6)</definedName>
    <definedName name="tprint3010">OFFSET('[1]Track'!$D$3010,0,2,COUNTA('[1]Track'!$D$3010:$D$3099),15)</definedName>
    <definedName name="tprint3010r">OFFSET('[1]Track'!$D$3010,0,2,COUNTA('[1]Track'!$D$3010:$D$3099),6)</definedName>
    <definedName name="tprint310">OFFSET('[1]Track'!$D$310,0,2,COUNTA('[1]Track'!$D$310:$D$399),15)</definedName>
    <definedName name="tprint310r">OFFSET('[1]Track'!$D$315,0,2,COUNTA('[1]Track'!$D$315:$D$399),6)</definedName>
    <definedName name="tprint310s">OFFSET('[1]Track'!$D$310,0,2,COUNTA('[1]Track'!$D$310:$D$399),6)</definedName>
    <definedName name="tprint3110">OFFSET('[1]Track'!$D$3110,0,2,COUNTA('[1]Track'!$D$3110:$D$3199),15)</definedName>
    <definedName name="tprint3110r">OFFSET('[1]Track'!$D$3110,0,2,COUNTA('[1]Track'!$D$3110:$D$3199),5)</definedName>
    <definedName name="tprint3210">OFFSET('[1]Track'!$D$3210,0,2,COUNTA('[1]Track'!$D$3210:$D$3300),15)</definedName>
    <definedName name="tprint3210r">OFFSET('[1]Track'!$D$3210,0,2,COUNTA('[1]Track'!$D$3210:$D$3300),6)</definedName>
    <definedName name="tprint3310">OFFSET('[1]Track'!$D$3311,0,2,COUNTA('[1]Track'!$D$3311:$D$3400),15)</definedName>
    <definedName name="tprint3410">OFFSET('[1]Track'!$D$3411,0,2,COUNTA('[1]Track'!$D$3411:$D$3500),15)</definedName>
    <definedName name="tprint410">OFFSET('[1]Track'!$D$410,0,2,COUNTA('[1]Track'!$D$410:$D$499),15)</definedName>
    <definedName name="tprint410r">OFFSET('[1]Track'!$D$415,0,2,COUNTA('[1]Track'!$D$415:$D$499),6)</definedName>
    <definedName name="tprint510">OFFSET('[1]Track'!$D$510,0,2,COUNTA('[1]Track'!$D$510:$D$599),15)</definedName>
    <definedName name="tprint510r">OFFSET('[1]Track'!$D$515,0,2,COUNTA('[1]Track'!$D$515:$D$599),6)</definedName>
    <definedName name="tprint610">OFFSET('[1]Track'!$D$610,0,2,COUNTA('[1]Track'!$D$610:$D$699),15)</definedName>
    <definedName name="tprint610r">OFFSET('[1]Track'!$D$615,0,2,COUNTA('[1]Track'!$D$615:$D$699),6)</definedName>
    <definedName name="tprint710">OFFSET('[1]Track'!$D$710,0,2,COUNTA('[1]Track'!$D$710:$D$799),15)</definedName>
    <definedName name="tprint710r">OFFSET('[1]Track'!$D$715,0,2,COUNTA('[1]Track'!$D$715:$D$799),6)</definedName>
    <definedName name="tprint810">OFFSET('[1]Track'!$D$810,0,2,COUNTA('[1]Track'!$D$810:$D$899),15)</definedName>
    <definedName name="tprint810r">OFFSET('[1]Track'!$D$815,0,2,COUNTA('[1]Track'!$D$815:$D$899),6)</definedName>
    <definedName name="tprint910">OFFSET('[1]Track'!$D$910,0,2,COUNTA('[1]Track'!$D$910:$D$999),15)</definedName>
    <definedName name="tprint910r">OFFSET('[1]Track'!$D$915,0,2,COUNTA('[1]Track'!$D$915:$D$999),6)</definedName>
    <definedName name="U11_boys">#REF!</definedName>
    <definedName name="U11_girls">#REF!</definedName>
    <definedName name="U11B">'[8]Overall Chart'!$17:$45</definedName>
    <definedName name="U11G">'[8]Overall Chart'!$9:$43</definedName>
    <definedName name="U13_Boys">#REF!</definedName>
    <definedName name="U13_Girls">#REF!</definedName>
    <definedName name="U13B">'[8]Overall Chart'!$35:$62</definedName>
    <definedName name="U13G">'[8]Overall Chart'!$27:$54</definedName>
    <definedName name="U15_Boys">#REF!</definedName>
    <definedName name="U15_Girls">#REF!</definedName>
    <definedName name="U15B">'[8]Overall Chart'!$53:$79</definedName>
    <definedName name="U15G">'[8]Overall Chart'!$44:$92</definedName>
    <definedName name="Worksop">#REF!</definedName>
  </definedNames>
  <calcPr fullCalcOnLoad="1"/>
</workbook>
</file>

<file path=xl/comments1.xml><?xml version="1.0" encoding="utf-8"?>
<comments xmlns="http://schemas.openxmlformats.org/spreadsheetml/2006/main">
  <authors>
    <author>John Cotton</author>
  </authors>
  <commentList>
    <comment ref="D6" authorId="0">
      <text>
        <r>
          <rPr>
            <b/>
            <sz val="9"/>
            <rFont val="Tahoma"/>
            <family val="2"/>
          </rPr>
          <t>John Cotton:</t>
        </r>
        <r>
          <rPr>
            <sz val="9"/>
            <rFont val="Tahoma"/>
            <family val="2"/>
          </rPr>
          <t xml:space="preserve">
this date is midnight on 31st August 2022 and to get the 31st to be included had to change the date to the 1st sept
</t>
        </r>
      </text>
    </comment>
  </commentList>
</comments>
</file>

<file path=xl/sharedStrings.xml><?xml version="1.0" encoding="utf-8"?>
<sst xmlns="http://schemas.openxmlformats.org/spreadsheetml/2006/main" count="62" uniqueCount="47">
  <si>
    <t>Todays date</t>
  </si>
  <si>
    <t>CLASS</t>
  </si>
  <si>
    <t>Generated Age</t>
  </si>
  <si>
    <t>Age year only</t>
  </si>
  <si>
    <t>Actual age as of today</t>
  </si>
  <si>
    <t>Age for use in categories</t>
  </si>
  <si>
    <t>4</t>
  </si>
  <si>
    <t>U09</t>
  </si>
  <si>
    <t>5</t>
  </si>
  <si>
    <t>6</t>
  </si>
  <si>
    <t>8</t>
  </si>
  <si>
    <t>7</t>
  </si>
  <si>
    <t>9</t>
  </si>
  <si>
    <t>U11</t>
  </si>
  <si>
    <t>10</t>
  </si>
  <si>
    <t>11</t>
  </si>
  <si>
    <t>U13</t>
  </si>
  <si>
    <t>12</t>
  </si>
  <si>
    <t>13</t>
  </si>
  <si>
    <t>U15</t>
  </si>
  <si>
    <t>14</t>
  </si>
  <si>
    <t>15</t>
  </si>
  <si>
    <t>U17</t>
  </si>
  <si>
    <t>16</t>
  </si>
  <si>
    <t>17</t>
  </si>
  <si>
    <t>U20</t>
  </si>
  <si>
    <t>18</t>
  </si>
  <si>
    <t>19</t>
  </si>
  <si>
    <t>3</t>
  </si>
  <si>
    <t>?</t>
  </si>
  <si>
    <t>20</t>
  </si>
  <si>
    <t>U21</t>
  </si>
  <si>
    <t>2</t>
  </si>
  <si>
    <t>Date of Birth</t>
  </si>
  <si>
    <t>Date  to work from</t>
  </si>
  <si>
    <t>Please note</t>
  </si>
  <si>
    <t>??/??/??</t>
  </si>
  <si>
    <t xml:space="preserve">In the Yellow box below Add date of Birth </t>
  </si>
  <si>
    <t>format</t>
  </si>
  <si>
    <t>or</t>
  </si>
  <si>
    <t>??-??-??</t>
  </si>
  <si>
    <t>Blue boxes are generated do not type in</t>
  </si>
  <si>
    <t>Track and field 2023 season                                                   </t>
  </si>
  <si>
    <t>age at 31st August 2023</t>
  </si>
  <si>
    <t>Sportshall Aug 2023 to end of season April 2024                      </t>
  </si>
  <si>
    <t>Cross Country  Aug 2023 to end of season April 2024            </t>
  </si>
  <si>
    <t>add DOB here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</si>
</sst>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809]dd\ mmmm\ yyyy;@"/>
    <numFmt numFmtId="175" formatCode="[$-F800]dddd\,\ mmmm\ dd\,\ yyyy"/>
    <numFmt numFmtId="176" formatCode="d\-mmm\-yy"/>
    <numFmt numFmtId="177" formatCode="dd/mm/yyyy;@"/>
    <numFmt numFmtId="178" formatCode="dd/mm/yy;@"/>
    <numFmt numFmtId="179" formatCode="ddd\-dd\-mmmm\-yy"/>
    <numFmt numFmtId="180" formatCode="ddd\-dd\-mmm\-yy"/>
    <numFmt numFmtId="181" formatCode="dddd\-dd\-mmmm\-yyyy"/>
    <numFmt numFmtId="182" formatCode="mm:ss.00"/>
    <numFmt numFmtId="183" formatCode="\ dddd\ dd\-mmm\-yy"/>
    <numFmt numFmtId="184" formatCode="ddd\-dd\-mmmm\-yyyy"/>
    <numFmt numFmtId="185" formatCode="ddd\ dd\-mmm\-yy"/>
    <numFmt numFmtId="186" formatCode="[$-809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\,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3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Geneva"/>
      <family val="0"/>
    </font>
    <font>
      <sz val="8"/>
      <name val="Genev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Geneva"/>
      <family val="0"/>
    </font>
    <font>
      <b/>
      <sz val="8"/>
      <name val="Geneva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8"/>
      <name val="Geneva"/>
      <family val="0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Arial"/>
      <family val="2"/>
    </font>
    <font>
      <b/>
      <sz val="12"/>
      <name val="Geneva"/>
      <family val="0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Geneva"/>
      <family val="0"/>
    </font>
    <font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3" fillId="24" borderId="0" xfId="58" applyFont="1" applyFill="1" applyBorder="1" applyAlignment="1" applyProtection="1">
      <alignment vertical="center" wrapText="1"/>
      <protection locked="0"/>
    </xf>
    <xf numFmtId="0" fontId="22" fillId="24" borderId="0" xfId="58" applyFont="1" applyFill="1" applyBorder="1" applyAlignment="1">
      <alignment horizontal="center" vertical="center"/>
      <protection/>
    </xf>
    <xf numFmtId="2" fontId="0" fillId="24" borderId="0" xfId="58" applyNumberFormat="1" applyFill="1" applyBorder="1" applyAlignment="1">
      <alignment horizontal="center" vertical="center"/>
      <protection/>
    </xf>
    <xf numFmtId="1" fontId="0" fillId="24" borderId="0" xfId="58" applyNumberFormat="1" applyFill="1" applyBorder="1" applyAlignment="1">
      <alignment horizontal="center" vertical="center"/>
      <protection/>
    </xf>
    <xf numFmtId="0" fontId="0" fillId="24" borderId="0" xfId="58" applyFill="1" applyBorder="1" applyAlignment="1">
      <alignment horizontal="center" vertical="center"/>
      <protection/>
    </xf>
    <xf numFmtId="0" fontId="0" fillId="24" borderId="0" xfId="58" applyFill="1" applyBorder="1" applyAlignment="1">
      <alignment horizontal="center"/>
      <protection/>
    </xf>
    <xf numFmtId="0" fontId="0" fillId="24" borderId="0" xfId="58" applyFill="1" applyBorder="1" applyAlignment="1">
      <alignment vertical="center"/>
      <protection/>
    </xf>
    <xf numFmtId="0" fontId="0" fillId="24" borderId="0" xfId="58" applyFont="1" applyFill="1" applyBorder="1" applyAlignment="1">
      <alignment horizontal="center"/>
      <protection/>
    </xf>
    <xf numFmtId="1" fontId="0" fillId="24" borderId="0" xfId="58" applyNumberFormat="1" applyFill="1" applyBorder="1" applyAlignment="1">
      <alignment horizontal="center"/>
      <protection/>
    </xf>
    <xf numFmtId="0" fontId="0" fillId="24" borderId="0" xfId="58" applyFill="1" applyBorder="1">
      <alignment/>
      <protection/>
    </xf>
    <xf numFmtId="0" fontId="22" fillId="24" borderId="0" xfId="58" applyFont="1" applyFill="1" applyBorder="1" applyAlignment="1">
      <alignment horizontal="center"/>
      <protection/>
    </xf>
    <xf numFmtId="0" fontId="22" fillId="24" borderId="0" xfId="58" applyFont="1" applyFill="1" applyBorder="1">
      <alignment/>
      <protection/>
    </xf>
    <xf numFmtId="2" fontId="0" fillId="24" borderId="0" xfId="58" applyNumberFormat="1" applyFill="1" applyBorder="1" applyAlignment="1">
      <alignment horizontal="center"/>
      <protection/>
    </xf>
    <xf numFmtId="0" fontId="0" fillId="24" borderId="0" xfId="58" applyFont="1" applyFill="1" applyBorder="1" applyAlignment="1" quotePrefix="1">
      <alignment horizontal="center"/>
      <protection/>
    </xf>
    <xf numFmtId="14" fontId="0" fillId="24" borderId="0" xfId="58" applyNumberFormat="1" applyFill="1" applyBorder="1" applyAlignment="1" applyProtection="1">
      <alignment horizontal="center"/>
      <protection locked="0"/>
    </xf>
    <xf numFmtId="0" fontId="0" fillId="24" borderId="0" xfId="58" applyFill="1" applyBorder="1" applyAlignment="1" quotePrefix="1">
      <alignment horizontal="center"/>
      <protection/>
    </xf>
    <xf numFmtId="0" fontId="22" fillId="24" borderId="0" xfId="58" applyFont="1" applyFill="1" applyBorder="1" applyAlignment="1" quotePrefix="1">
      <alignment horizontal="center"/>
      <protection/>
    </xf>
    <xf numFmtId="0" fontId="35" fillId="24" borderId="0" xfId="58" applyFont="1" applyFill="1" applyBorder="1" applyAlignment="1" applyProtection="1">
      <alignment vertical="center" wrapText="1"/>
      <protection locked="0"/>
    </xf>
    <xf numFmtId="14" fontId="34" fillId="24" borderId="0" xfId="58" applyNumberFormat="1" applyFont="1" applyFill="1" applyBorder="1" applyAlignment="1" applyProtection="1">
      <alignment horizontal="center"/>
      <protection locked="0"/>
    </xf>
    <xf numFmtId="14" fontId="32" fillId="22" borderId="10" xfId="58" applyNumberFormat="1" applyFont="1" applyFill="1" applyBorder="1" applyAlignment="1" applyProtection="1">
      <alignment horizontal="center" vertical="center"/>
      <protection locked="0"/>
    </xf>
    <xf numFmtId="0" fontId="0" fillId="24" borderId="0" xfId="58" applyFill="1" applyBorder="1" applyProtection="1">
      <alignment/>
      <protection/>
    </xf>
    <xf numFmtId="174" fontId="24" fillId="24" borderId="0" xfId="58" applyNumberFormat="1" applyFont="1" applyFill="1" applyBorder="1" applyAlignment="1" applyProtection="1">
      <alignment horizontal="center" vertical="center"/>
      <protection/>
    </xf>
    <xf numFmtId="174" fontId="35" fillId="24" borderId="0" xfId="58" applyNumberFormat="1" applyFont="1" applyFill="1" applyBorder="1" applyAlignment="1" applyProtection="1">
      <alignment horizontal="center" vertical="center"/>
      <protection/>
    </xf>
    <xf numFmtId="1" fontId="0" fillId="24" borderId="0" xfId="58" applyNumberFormat="1" applyFill="1" applyBorder="1" applyAlignment="1" applyProtection="1">
      <alignment horizontal="center"/>
      <protection/>
    </xf>
    <xf numFmtId="0" fontId="0" fillId="24" borderId="0" xfId="58" applyFill="1" applyBorder="1" applyAlignment="1" applyProtection="1">
      <alignment horizontal="center"/>
      <protection/>
    </xf>
    <xf numFmtId="0" fontId="22" fillId="24" borderId="0" xfId="58" applyFont="1" applyFill="1" applyBorder="1" applyAlignment="1" applyProtection="1">
      <alignment horizontal="center"/>
      <protection/>
    </xf>
    <xf numFmtId="0" fontId="17" fillId="24" borderId="0" xfId="58" applyFont="1" applyFill="1" applyBorder="1" applyAlignment="1" applyProtection="1">
      <alignment horizontal="center" vertical="center" wrapText="1"/>
      <protection/>
    </xf>
    <xf numFmtId="14" fontId="35" fillId="24" borderId="0" xfId="58" applyNumberFormat="1" applyFont="1" applyFill="1" applyBorder="1" applyAlignment="1" applyProtection="1">
      <alignment horizontal="center" vertical="center" wrapText="1"/>
      <protection/>
    </xf>
    <xf numFmtId="0" fontId="22" fillId="24" borderId="0" xfId="58" applyFont="1" applyFill="1" applyBorder="1" applyProtection="1">
      <alignment/>
      <protection/>
    </xf>
    <xf numFmtId="176" fontId="34" fillId="24" borderId="0" xfId="58" applyNumberFormat="1" applyFont="1" applyFill="1" applyBorder="1" applyAlignment="1" applyProtection="1">
      <alignment horizontal="right" vertical="center" indent="1"/>
      <protection/>
    </xf>
    <xf numFmtId="175" fontId="25" fillId="25" borderId="10" xfId="58" applyNumberFormat="1" applyFont="1" applyFill="1" applyBorder="1" applyAlignment="1" applyProtection="1">
      <alignment horizontal="center" vertical="center"/>
      <protection/>
    </xf>
    <xf numFmtId="14" fontId="34" fillId="24" borderId="0" xfId="58" applyNumberFormat="1" applyFont="1" applyFill="1" applyBorder="1" applyAlignment="1" applyProtection="1">
      <alignment horizontal="right" vertical="center" indent="1"/>
      <protection/>
    </xf>
    <xf numFmtId="2" fontId="0" fillId="24" borderId="0" xfId="58" applyNumberFormat="1" applyFill="1" applyBorder="1" applyAlignment="1" applyProtection="1">
      <alignment horizontal="center"/>
      <protection/>
    </xf>
    <xf numFmtId="14" fontId="34" fillId="24" borderId="0" xfId="58" applyNumberFormat="1" applyFont="1" applyFill="1" applyBorder="1" applyAlignment="1" applyProtection="1">
      <alignment horizontal="right" vertical="center" indent="1"/>
      <protection/>
    </xf>
    <xf numFmtId="14" fontId="29" fillId="24" borderId="0" xfId="58" applyNumberFormat="1" applyFont="1" applyFill="1" applyBorder="1" applyAlignment="1" applyProtection="1">
      <alignment horizontal="right" vertical="center" indent="1"/>
      <protection/>
    </xf>
    <xf numFmtId="0" fontId="0" fillId="24" borderId="0" xfId="58" applyFont="1" applyFill="1" applyBorder="1" applyAlignment="1" applyProtection="1" quotePrefix="1">
      <alignment horizontal="center"/>
      <protection/>
    </xf>
    <xf numFmtId="0" fontId="0" fillId="24" borderId="0" xfId="58" applyFont="1" applyFill="1" applyBorder="1" applyAlignment="1" applyProtection="1">
      <alignment horizontal="center"/>
      <protection/>
    </xf>
    <xf numFmtId="1" fontId="17" fillId="24" borderId="0" xfId="58" applyNumberFormat="1" applyFont="1" applyFill="1" applyBorder="1" applyAlignment="1" applyProtection="1">
      <alignment horizontal="center"/>
      <protection/>
    </xf>
    <xf numFmtId="2" fontId="22" fillId="24" borderId="0" xfId="58" applyNumberFormat="1" applyFont="1" applyFill="1" applyBorder="1" applyAlignment="1" applyProtection="1">
      <alignment horizontal="center"/>
      <protection/>
    </xf>
    <xf numFmtId="0" fontId="34" fillId="24" borderId="0" xfId="58" applyFont="1" applyFill="1" applyBorder="1" applyAlignment="1" applyProtection="1">
      <alignment horizontal="right" vertical="center" indent="1"/>
      <protection/>
    </xf>
    <xf numFmtId="0" fontId="35" fillId="24" borderId="0" xfId="58" applyFont="1" applyFill="1" applyBorder="1" applyAlignment="1" applyProtection="1">
      <alignment horizontal="right" vertical="center" indent="1"/>
      <protection/>
    </xf>
    <xf numFmtId="0" fontId="0" fillId="24" borderId="0" xfId="58" applyFill="1" applyBorder="1" applyAlignment="1" applyProtection="1" quotePrefix="1">
      <alignment horizontal="center"/>
      <protection/>
    </xf>
    <xf numFmtId="2" fontId="28" fillId="24" borderId="0" xfId="58" applyNumberFormat="1" applyFont="1" applyFill="1" applyBorder="1" applyAlignment="1" applyProtection="1">
      <alignment horizontal="center"/>
      <protection/>
    </xf>
    <xf numFmtId="0" fontId="33" fillId="24" borderId="0" xfId="58" applyFont="1" applyFill="1" applyBorder="1" applyAlignment="1" applyProtection="1">
      <alignment horizontal="center"/>
      <protection/>
    </xf>
    <xf numFmtId="0" fontId="33" fillId="25" borderId="10" xfId="58" applyFont="1" applyFill="1" applyBorder="1" applyAlignment="1" applyProtection="1">
      <alignment horizontal="center"/>
      <protection/>
    </xf>
    <xf numFmtId="14" fontId="34" fillId="24" borderId="0" xfId="58" applyNumberFormat="1" applyFont="1" applyFill="1" applyBorder="1" applyAlignment="1" applyProtection="1">
      <alignment horizontal="center"/>
      <protection/>
    </xf>
    <xf numFmtId="14" fontId="37" fillId="24" borderId="0" xfId="58" applyNumberFormat="1" applyFont="1" applyFill="1" applyBorder="1" applyAlignment="1" applyProtection="1">
      <alignment horizontal="left"/>
      <protection/>
    </xf>
    <xf numFmtId="0" fontId="36" fillId="24" borderId="0" xfId="0" applyFont="1" applyFill="1" applyBorder="1" applyAlignment="1" applyProtection="1">
      <alignment/>
      <protection/>
    </xf>
    <xf numFmtId="0" fontId="34" fillId="24" borderId="0" xfId="58" applyFont="1" applyFill="1" applyBorder="1" applyAlignment="1" applyProtection="1">
      <alignment horizontal="center"/>
      <protection/>
    </xf>
    <xf numFmtId="2" fontId="34" fillId="24" borderId="0" xfId="58" applyNumberFormat="1" applyFont="1" applyFill="1" applyBorder="1" applyAlignment="1" applyProtection="1">
      <alignment horizontal="center"/>
      <protection/>
    </xf>
    <xf numFmtId="1" fontId="34" fillId="24" borderId="0" xfId="58" applyNumberFormat="1" applyFont="1" applyFill="1" applyBorder="1" applyAlignment="1" applyProtection="1">
      <alignment horizontal="center"/>
      <protection/>
    </xf>
    <xf numFmtId="0" fontId="34" fillId="24" borderId="0" xfId="58" applyFont="1" applyFill="1" applyBorder="1" applyProtection="1">
      <alignment/>
      <protection/>
    </xf>
    <xf numFmtId="0" fontId="34" fillId="24" borderId="0" xfId="58" applyFont="1" applyFill="1" applyBorder="1" applyAlignment="1" applyProtection="1" quotePrefix="1">
      <alignment horizontal="center"/>
      <protection/>
    </xf>
    <xf numFmtId="0" fontId="0" fillId="24" borderId="11" xfId="58" applyFill="1" applyBorder="1" applyProtection="1">
      <alignment/>
      <protection/>
    </xf>
    <xf numFmtId="174" fontId="40" fillId="24" borderId="12" xfId="58" applyNumberFormat="1" applyFont="1" applyFill="1" applyBorder="1" applyAlignment="1" applyProtection="1">
      <alignment horizontal="left" vertical="center"/>
      <protection/>
    </xf>
    <xf numFmtId="0" fontId="38" fillId="24" borderId="12" xfId="58" applyFont="1" applyFill="1" applyBorder="1" applyAlignment="1" applyProtection="1">
      <alignment horizontal="center"/>
      <protection/>
    </xf>
    <xf numFmtId="2" fontId="17" fillId="24" borderId="12" xfId="58" applyNumberFormat="1" applyFont="1" applyFill="1" applyBorder="1" applyAlignment="1" applyProtection="1">
      <alignment horizontal="center" vertical="center" wrapText="1"/>
      <protection/>
    </xf>
    <xf numFmtId="1" fontId="0" fillId="24" borderId="12" xfId="58" applyNumberFormat="1" applyFill="1" applyBorder="1" applyAlignment="1" applyProtection="1">
      <alignment horizontal="center"/>
      <protection/>
    </xf>
    <xf numFmtId="0" fontId="0" fillId="24" borderId="12" xfId="58" applyFill="1" applyBorder="1" applyAlignment="1" applyProtection="1">
      <alignment horizontal="center"/>
      <protection/>
    </xf>
    <xf numFmtId="0" fontId="0" fillId="24" borderId="12" xfId="58" applyFill="1" applyBorder="1" applyProtection="1">
      <alignment/>
      <protection/>
    </xf>
    <xf numFmtId="0" fontId="0" fillId="24" borderId="13" xfId="58" applyFill="1" applyBorder="1" applyProtection="1">
      <alignment/>
      <protection/>
    </xf>
    <xf numFmtId="0" fontId="0" fillId="24" borderId="14" xfId="58" applyFill="1" applyBorder="1" applyProtection="1">
      <alignment/>
      <protection/>
    </xf>
    <xf numFmtId="0" fontId="0" fillId="24" borderId="15" xfId="58" applyFill="1" applyBorder="1" applyProtection="1">
      <alignment/>
      <protection/>
    </xf>
    <xf numFmtId="14" fontId="24" fillId="24" borderId="14" xfId="58" applyNumberFormat="1" applyFont="1" applyFill="1" applyBorder="1" applyAlignment="1" applyProtection="1">
      <alignment horizontal="center" vertical="center" wrapText="1"/>
      <protection/>
    </xf>
    <xf numFmtId="176" fontId="26" fillId="24" borderId="14" xfId="58" applyNumberFormat="1" applyFont="1" applyFill="1" applyBorder="1" applyAlignment="1" applyProtection="1">
      <alignment horizontal="center"/>
      <protection/>
    </xf>
    <xf numFmtId="0" fontId="22" fillId="24" borderId="15" xfId="58" applyFont="1" applyFill="1" applyBorder="1" applyProtection="1">
      <alignment/>
      <protection/>
    </xf>
    <xf numFmtId="14" fontId="0" fillId="24" borderId="14" xfId="58" applyNumberFormat="1" applyFont="1" applyFill="1" applyBorder="1" applyAlignment="1" applyProtection="1">
      <alignment horizontal="center"/>
      <protection/>
    </xf>
    <xf numFmtId="14" fontId="0" fillId="24" borderId="14" xfId="58" applyNumberFormat="1" applyFill="1" applyBorder="1" applyAlignment="1" applyProtection="1">
      <alignment horizontal="center"/>
      <protection/>
    </xf>
    <xf numFmtId="14" fontId="0" fillId="24" borderId="16" xfId="58" applyNumberFormat="1" applyFill="1" applyBorder="1" applyAlignment="1" applyProtection="1">
      <alignment horizontal="center"/>
      <protection/>
    </xf>
    <xf numFmtId="14" fontId="34" fillId="24" borderId="17" xfId="58" applyNumberFormat="1" applyFont="1" applyFill="1" applyBorder="1" applyAlignment="1" applyProtection="1">
      <alignment horizontal="center"/>
      <protection/>
    </xf>
    <xf numFmtId="0" fontId="22" fillId="24" borderId="17" xfId="58" applyFont="1" applyFill="1" applyBorder="1" applyAlignment="1" applyProtection="1">
      <alignment horizontal="center"/>
      <protection/>
    </xf>
    <xf numFmtId="2" fontId="0" fillId="24" borderId="17" xfId="58" applyNumberFormat="1" applyFill="1" applyBorder="1" applyAlignment="1" applyProtection="1">
      <alignment horizontal="center"/>
      <protection/>
    </xf>
    <xf numFmtId="1" fontId="0" fillId="24" borderId="17" xfId="58" applyNumberFormat="1" applyFill="1" applyBorder="1" applyAlignment="1" applyProtection="1">
      <alignment horizontal="center"/>
      <protection/>
    </xf>
    <xf numFmtId="0" fontId="0" fillId="24" borderId="17" xfId="58" applyFill="1" applyBorder="1" applyAlignment="1" applyProtection="1">
      <alignment horizontal="center"/>
      <protection/>
    </xf>
    <xf numFmtId="0" fontId="22" fillId="24" borderId="17" xfId="58" applyFont="1" applyFill="1" applyBorder="1" applyProtection="1">
      <alignment/>
      <protection/>
    </xf>
    <xf numFmtId="0" fontId="0" fillId="24" borderId="17" xfId="58" applyFill="1" applyBorder="1" applyAlignment="1" applyProtection="1" quotePrefix="1">
      <alignment horizontal="center"/>
      <protection/>
    </xf>
    <xf numFmtId="0" fontId="22" fillId="24" borderId="18" xfId="58" applyFont="1" applyFill="1" applyBorder="1" applyProtection="1">
      <alignment/>
      <protection/>
    </xf>
    <xf numFmtId="2" fontId="34" fillId="24" borderId="0" xfId="58" applyNumberFormat="1" applyFont="1" applyFill="1" applyBorder="1" applyAlignment="1" applyProtection="1">
      <alignment horizontal="center" vertical="center"/>
      <protection/>
    </xf>
    <xf numFmtId="0" fontId="27" fillId="26" borderId="19" xfId="58" applyFont="1" applyFill="1" applyBorder="1" applyAlignment="1" applyProtection="1">
      <alignment vertical="center"/>
      <protection/>
    </xf>
    <xf numFmtId="0" fontId="41" fillId="24" borderId="0" xfId="58" applyFont="1" applyFill="1" applyBorder="1" applyAlignment="1" applyProtection="1">
      <alignment vertical="center"/>
      <protection/>
    </xf>
    <xf numFmtId="0" fontId="41" fillId="26" borderId="19" xfId="58" applyFont="1" applyFill="1" applyBorder="1" applyAlignment="1" applyProtection="1">
      <alignment vertical="center"/>
      <protection/>
    </xf>
    <xf numFmtId="174" fontId="35" fillId="25" borderId="10" xfId="58" applyNumberFormat="1" applyFont="1" applyFill="1" applyBorder="1" applyAlignment="1" applyProtection="1">
      <alignment horizontal="center" vertical="center"/>
      <protection/>
    </xf>
    <xf numFmtId="2" fontId="28" fillId="25" borderId="10" xfId="58" applyNumberFormat="1" applyFont="1" applyFill="1" applyBorder="1" applyAlignment="1" applyProtection="1">
      <alignment horizontal="center" vertical="center"/>
      <protection/>
    </xf>
    <xf numFmtId="175" fontId="39" fillId="24" borderId="0" xfId="58" applyNumberFormat="1" applyFont="1" applyFill="1" applyBorder="1" applyAlignment="1" applyProtection="1">
      <alignment horizontal="center" vertical="center" wrapText="1"/>
      <protection/>
    </xf>
    <xf numFmtId="0" fontId="22" fillId="24" borderId="0" xfId="58" applyFont="1" applyFill="1" applyBorder="1" applyAlignment="1" applyProtection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ini-league-track-field Program-August 2009 (version 4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Old%20My%20Documents\Athletics\Track%20and%20Field\Mini-League-2015\Match%202\Notts-Mini-league-Track%20and%20field%202015-match-2-iss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folder%20%20WDT\Documents%20and%20Settings\User\Desktop\Old%20My%20Documents\Athletics\Track%20and%20Field\Mini%20League-2013\Match%204\mini-league-track-field%20Program-July-2013-050713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HN-PC\Users\John\Desktop\Notts-mini-league-track-field-P10-April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folder%20%20WDT\Documents%20and%20Settings\User\Desktop\Old%20My%20Documents\Athletics\Sportshall\Sportshall%202013-2014\Results\Match%205\5-Sportshall-Results-Jan-2014-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HN-PC\Users\Users\John\Documents\Track%20and%20Field\Mini-league%20%202010\Match%204\mini-league-track-field%20Dec%20sheets-May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HN-PC\Users\Documents%20and%20Settings\Cotton\My%20Documents\Field%20Cards%20Match%2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folder%20%20WDT\Documents%20and%20Settings\User\Desktop\Old%20My%20Documents\Athletics\Track%20and%20Field\Mini-league-2012\Match%204\mini-league-track-field%20Program-July-2012-2006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Athletics\Sportshall\Sportshall%202010-2011\results\Sportshall-Results-16th-Jan-201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ght Card"/>
      <sheetName val="Distance card"/>
      <sheetName val="Overal"/>
      <sheetName val="Overall Year Chart"/>
      <sheetName val="Timetable"/>
      <sheetName val="Officials"/>
      <sheetName val="Field official "/>
      <sheetName val="Time keepers"/>
      <sheetName val="Photos"/>
      <sheetName val="Front Page"/>
      <sheetName val="AOM"/>
      <sheetName val="relay dec sheet"/>
      <sheetName val="Records"/>
      <sheetName val="Grades"/>
      <sheetName val="Names"/>
      <sheetName val="Track"/>
      <sheetName val="Field"/>
      <sheetName val="11g"/>
      <sheetName val="11b"/>
      <sheetName val="13g"/>
      <sheetName val="13b"/>
      <sheetName val="15g"/>
      <sheetName val="15b"/>
      <sheetName val="17"/>
      <sheetName val="AOM GEN"/>
      <sheetName val="Notes"/>
    </sheetNames>
    <sheetDataSet>
      <sheetData sheetId="15">
        <row r="10">
          <cell r="D10" t="str">
            <v>.</v>
          </cell>
        </row>
        <row r="11">
          <cell r="D11" t="str">
            <v>.</v>
          </cell>
        </row>
        <row r="12">
          <cell r="D12" t="str">
            <v>.</v>
          </cell>
        </row>
        <row r="13">
          <cell r="D13" t="str">
            <v>.</v>
          </cell>
        </row>
        <row r="14">
          <cell r="D14" t="str">
            <v>.</v>
          </cell>
        </row>
        <row r="15">
          <cell r="D15" t="str">
            <v>.</v>
          </cell>
        </row>
        <row r="16">
          <cell r="D16" t="str">
            <v>.</v>
          </cell>
        </row>
        <row r="17">
          <cell r="D17" t="str">
            <v>.</v>
          </cell>
        </row>
        <row r="18">
          <cell r="D18">
            <v>65.2</v>
          </cell>
        </row>
        <row r="19">
          <cell r="D19">
            <v>65.2</v>
          </cell>
        </row>
        <row r="20">
          <cell r="D20">
            <v>65.2</v>
          </cell>
        </row>
        <row r="21">
          <cell r="D21">
            <v>65.2</v>
          </cell>
        </row>
        <row r="22">
          <cell r="D22">
            <v>66.5</v>
          </cell>
        </row>
        <row r="23">
          <cell r="D23">
            <v>66.5</v>
          </cell>
        </row>
        <row r="24">
          <cell r="D24">
            <v>66.5</v>
          </cell>
        </row>
        <row r="25">
          <cell r="D25">
            <v>66.5</v>
          </cell>
        </row>
        <row r="26">
          <cell r="D26">
            <v>69.8</v>
          </cell>
        </row>
        <row r="27">
          <cell r="D27">
            <v>69.8</v>
          </cell>
        </row>
        <row r="28">
          <cell r="D28">
            <v>69.8</v>
          </cell>
        </row>
        <row r="29">
          <cell r="D29">
            <v>69.8</v>
          </cell>
        </row>
        <row r="110">
          <cell r="D110" t="str">
            <v>.</v>
          </cell>
        </row>
        <row r="111">
          <cell r="D111" t="str">
            <v>.</v>
          </cell>
        </row>
        <row r="112">
          <cell r="D112" t="str">
            <v>.</v>
          </cell>
        </row>
        <row r="113">
          <cell r="D113" t="str">
            <v>.</v>
          </cell>
        </row>
        <row r="114">
          <cell r="D114" t="str">
            <v>.</v>
          </cell>
        </row>
        <row r="115">
          <cell r="D115" t="str">
            <v>.</v>
          </cell>
        </row>
        <row r="116">
          <cell r="D116" t="str">
            <v>.</v>
          </cell>
        </row>
        <row r="117">
          <cell r="D117" t="str">
            <v>.</v>
          </cell>
        </row>
        <row r="118">
          <cell r="D118">
            <v>23.8</v>
          </cell>
        </row>
        <row r="119">
          <cell r="D119">
            <v>24.5</v>
          </cell>
        </row>
        <row r="120">
          <cell r="D120">
            <v>24.7</v>
          </cell>
        </row>
        <row r="121">
          <cell r="D121">
            <v>25</v>
          </cell>
        </row>
        <row r="122">
          <cell r="D122">
            <v>25.2</v>
          </cell>
        </row>
        <row r="123">
          <cell r="D123">
            <v>25.2</v>
          </cell>
        </row>
        <row r="124">
          <cell r="D124">
            <v>25.4</v>
          </cell>
        </row>
        <row r="125">
          <cell r="D125">
            <v>25.9</v>
          </cell>
        </row>
        <row r="126">
          <cell r="D126">
            <v>26</v>
          </cell>
        </row>
        <row r="127">
          <cell r="D127">
            <v>26.1</v>
          </cell>
        </row>
        <row r="128">
          <cell r="D128">
            <v>26.5</v>
          </cell>
        </row>
        <row r="129">
          <cell r="D129">
            <v>27</v>
          </cell>
        </row>
        <row r="130">
          <cell r="D130">
            <v>27.2</v>
          </cell>
        </row>
        <row r="131">
          <cell r="D131">
            <v>27.4</v>
          </cell>
        </row>
        <row r="132">
          <cell r="D132">
            <v>27.7</v>
          </cell>
        </row>
        <row r="133">
          <cell r="D133">
            <v>27.9</v>
          </cell>
        </row>
        <row r="134">
          <cell r="D134">
            <v>28.9</v>
          </cell>
        </row>
        <row r="135">
          <cell r="D135">
            <v>29.5</v>
          </cell>
        </row>
        <row r="136">
          <cell r="D136">
            <v>29.8</v>
          </cell>
        </row>
        <row r="137">
          <cell r="D137">
            <v>30.5</v>
          </cell>
        </row>
        <row r="138">
          <cell r="D138">
            <v>33.5</v>
          </cell>
        </row>
        <row r="210">
          <cell r="D210" t="str">
            <v>.</v>
          </cell>
        </row>
        <row r="211">
          <cell r="D211" t="str">
            <v>.</v>
          </cell>
        </row>
        <row r="212">
          <cell r="D212" t="str">
            <v>.</v>
          </cell>
        </row>
        <row r="213">
          <cell r="D213" t="str">
            <v>.</v>
          </cell>
        </row>
        <row r="214">
          <cell r="D214" t="str">
            <v>.</v>
          </cell>
        </row>
        <row r="215">
          <cell r="D215" t="str">
            <v>.</v>
          </cell>
        </row>
        <row r="216">
          <cell r="D216" t="str">
            <v>.</v>
          </cell>
        </row>
        <row r="217">
          <cell r="D217" t="str">
            <v>.</v>
          </cell>
        </row>
        <row r="218">
          <cell r="D218" t="str">
            <v>2.03.5</v>
          </cell>
        </row>
        <row r="219">
          <cell r="D219" t="str">
            <v>2.04.7</v>
          </cell>
        </row>
        <row r="220">
          <cell r="D220" t="str">
            <v>2.11.4</v>
          </cell>
        </row>
        <row r="221">
          <cell r="D221" t="str">
            <v>2.12.0</v>
          </cell>
        </row>
        <row r="222">
          <cell r="D222" t="str">
            <v>2.12.5</v>
          </cell>
        </row>
        <row r="223">
          <cell r="D223" t="str">
            <v>2.13.1</v>
          </cell>
        </row>
        <row r="224">
          <cell r="D224" t="str">
            <v>2.13.3</v>
          </cell>
        </row>
        <row r="225">
          <cell r="D225" t="str">
            <v>2.13.6</v>
          </cell>
        </row>
        <row r="226">
          <cell r="D226" t="str">
            <v>2.13.7</v>
          </cell>
        </row>
        <row r="227">
          <cell r="D227" t="str">
            <v>2.13.8</v>
          </cell>
        </row>
        <row r="228">
          <cell r="D228" t="str">
            <v>2.19.5</v>
          </cell>
        </row>
        <row r="229">
          <cell r="D229" t="str">
            <v>2.23.5</v>
          </cell>
        </row>
        <row r="230">
          <cell r="D230" t="str">
            <v>2.25.5</v>
          </cell>
        </row>
        <row r="231">
          <cell r="D231" t="str">
            <v>2.35.4</v>
          </cell>
        </row>
        <row r="232">
          <cell r="D232" t="str">
            <v>2.36.1</v>
          </cell>
        </row>
        <row r="310">
          <cell r="D310" t="str">
            <v>.</v>
          </cell>
        </row>
        <row r="311">
          <cell r="D311" t="str">
            <v>.</v>
          </cell>
        </row>
        <row r="312">
          <cell r="D312" t="str">
            <v>.</v>
          </cell>
        </row>
        <row r="313">
          <cell r="D313" t="str">
            <v>.</v>
          </cell>
        </row>
        <row r="314">
          <cell r="D314" t="str">
            <v>.</v>
          </cell>
        </row>
        <row r="315">
          <cell r="D315" t="str">
            <v>.</v>
          </cell>
        </row>
        <row r="316">
          <cell r="D316" t="str">
            <v>.</v>
          </cell>
        </row>
        <row r="317">
          <cell r="D317" t="str">
            <v>.</v>
          </cell>
        </row>
        <row r="318">
          <cell r="D318">
            <v>12.9</v>
          </cell>
        </row>
        <row r="319">
          <cell r="D319">
            <v>12.9</v>
          </cell>
        </row>
        <row r="320">
          <cell r="D320">
            <v>13.1</v>
          </cell>
        </row>
        <row r="321">
          <cell r="D321">
            <v>13.6</v>
          </cell>
        </row>
        <row r="322">
          <cell r="D322">
            <v>13.7</v>
          </cell>
        </row>
        <row r="323">
          <cell r="D323">
            <v>13.8</v>
          </cell>
        </row>
        <row r="324">
          <cell r="D324">
            <v>13.8</v>
          </cell>
        </row>
        <row r="325">
          <cell r="D325">
            <v>13.8</v>
          </cell>
        </row>
        <row r="326">
          <cell r="D326">
            <v>14</v>
          </cell>
        </row>
        <row r="327">
          <cell r="D327">
            <v>14.1</v>
          </cell>
        </row>
        <row r="328">
          <cell r="D328">
            <v>14.1</v>
          </cell>
        </row>
        <row r="329">
          <cell r="D329">
            <v>14.1</v>
          </cell>
        </row>
        <row r="330">
          <cell r="D330">
            <v>14.2</v>
          </cell>
        </row>
        <row r="331">
          <cell r="D331">
            <v>14.2</v>
          </cell>
        </row>
        <row r="332">
          <cell r="D332">
            <v>14.2</v>
          </cell>
        </row>
        <row r="333">
          <cell r="D333">
            <v>14.4</v>
          </cell>
        </row>
        <row r="334">
          <cell r="D334">
            <v>14.5</v>
          </cell>
        </row>
        <row r="335">
          <cell r="D335">
            <v>14.5</v>
          </cell>
        </row>
        <row r="336">
          <cell r="D336">
            <v>14.5</v>
          </cell>
        </row>
        <row r="337">
          <cell r="D337">
            <v>14.5</v>
          </cell>
        </row>
        <row r="338">
          <cell r="D338">
            <v>14.6</v>
          </cell>
        </row>
        <row r="339">
          <cell r="D339">
            <v>14.6</v>
          </cell>
        </row>
        <row r="340">
          <cell r="D340">
            <v>14.9</v>
          </cell>
        </row>
        <row r="341">
          <cell r="D341">
            <v>15</v>
          </cell>
        </row>
        <row r="342">
          <cell r="D342">
            <v>15.3</v>
          </cell>
        </row>
        <row r="343">
          <cell r="D343">
            <v>15.7</v>
          </cell>
        </row>
        <row r="344">
          <cell r="D344">
            <v>15.8</v>
          </cell>
        </row>
        <row r="345">
          <cell r="D345">
            <v>16.1</v>
          </cell>
        </row>
        <row r="346">
          <cell r="D346">
            <v>16.4</v>
          </cell>
        </row>
        <row r="410">
          <cell r="D410" t="str">
            <v>.</v>
          </cell>
        </row>
        <row r="411">
          <cell r="D411" t="str">
            <v>.</v>
          </cell>
        </row>
        <row r="412">
          <cell r="D412" t="str">
            <v>.</v>
          </cell>
        </row>
        <row r="413">
          <cell r="D413" t="str">
            <v>.</v>
          </cell>
        </row>
        <row r="414">
          <cell r="D414" t="str">
            <v>.</v>
          </cell>
        </row>
        <row r="415">
          <cell r="D415" t="str">
            <v>.</v>
          </cell>
        </row>
        <row r="416">
          <cell r="D416" t="str">
            <v>.</v>
          </cell>
        </row>
        <row r="417">
          <cell r="D417" t="str">
            <v>.</v>
          </cell>
        </row>
        <row r="418">
          <cell r="D418">
            <v>66.8</v>
          </cell>
        </row>
        <row r="419">
          <cell r="D419">
            <v>66.8</v>
          </cell>
        </row>
        <row r="420">
          <cell r="D420">
            <v>66.8</v>
          </cell>
        </row>
        <row r="421">
          <cell r="D421">
            <v>66.8</v>
          </cell>
        </row>
        <row r="422">
          <cell r="D422">
            <v>67.3</v>
          </cell>
        </row>
        <row r="423">
          <cell r="D423">
            <v>67.3</v>
          </cell>
        </row>
        <row r="424">
          <cell r="D424">
            <v>67.3</v>
          </cell>
        </row>
        <row r="425">
          <cell r="D425">
            <v>67.3</v>
          </cell>
        </row>
        <row r="426">
          <cell r="D426">
            <v>68.5</v>
          </cell>
        </row>
        <row r="427">
          <cell r="D427">
            <v>68.5</v>
          </cell>
        </row>
        <row r="428">
          <cell r="D428">
            <v>68.5</v>
          </cell>
        </row>
        <row r="429">
          <cell r="D429">
            <v>68.5</v>
          </cell>
        </row>
        <row r="430">
          <cell r="D430">
            <v>72.5</v>
          </cell>
        </row>
        <row r="431">
          <cell r="D431">
            <v>72.5</v>
          </cell>
        </row>
        <row r="432">
          <cell r="D432">
            <v>72.5</v>
          </cell>
        </row>
        <row r="433">
          <cell r="D433">
            <v>72.5</v>
          </cell>
        </row>
        <row r="434">
          <cell r="D434">
            <v>72.6</v>
          </cell>
        </row>
        <row r="435">
          <cell r="D435">
            <v>72.6</v>
          </cell>
        </row>
        <row r="436">
          <cell r="D436">
            <v>72.6</v>
          </cell>
        </row>
        <row r="437">
          <cell r="D437">
            <v>72.6</v>
          </cell>
        </row>
        <row r="438">
          <cell r="D438">
            <v>82.1</v>
          </cell>
        </row>
        <row r="439">
          <cell r="D439">
            <v>82.1</v>
          </cell>
        </row>
        <row r="440">
          <cell r="D440">
            <v>82.1</v>
          </cell>
        </row>
        <row r="441">
          <cell r="D441">
            <v>82.1</v>
          </cell>
        </row>
        <row r="510">
          <cell r="D510" t="str">
            <v>.</v>
          </cell>
        </row>
        <row r="511">
          <cell r="D511" t="str">
            <v>.</v>
          </cell>
        </row>
        <row r="512">
          <cell r="D512" t="str">
            <v>.</v>
          </cell>
        </row>
        <row r="513">
          <cell r="D513" t="str">
            <v>.</v>
          </cell>
        </row>
        <row r="514">
          <cell r="D514" t="str">
            <v>.</v>
          </cell>
        </row>
        <row r="515">
          <cell r="D515" t="str">
            <v>.</v>
          </cell>
        </row>
        <row r="516">
          <cell r="D516" t="str">
            <v>.</v>
          </cell>
        </row>
        <row r="517">
          <cell r="D517" t="str">
            <v>.</v>
          </cell>
        </row>
        <row r="518">
          <cell r="D518">
            <v>24.3</v>
          </cell>
        </row>
        <row r="519">
          <cell r="D519">
            <v>25</v>
          </cell>
        </row>
        <row r="520">
          <cell r="D520">
            <v>25.3</v>
          </cell>
        </row>
        <row r="521">
          <cell r="D521">
            <v>25.4</v>
          </cell>
        </row>
        <row r="522">
          <cell r="D522">
            <v>25.5</v>
          </cell>
        </row>
        <row r="523">
          <cell r="D523">
            <v>25.8</v>
          </cell>
        </row>
        <row r="524">
          <cell r="D524">
            <v>26.39</v>
          </cell>
        </row>
        <row r="525">
          <cell r="D525">
            <v>26.7</v>
          </cell>
        </row>
        <row r="526">
          <cell r="D526">
            <v>26.7</v>
          </cell>
        </row>
        <row r="527">
          <cell r="D527">
            <v>26.9</v>
          </cell>
        </row>
        <row r="528">
          <cell r="D528">
            <v>27.2</v>
          </cell>
        </row>
        <row r="529">
          <cell r="D529">
            <v>27.6</v>
          </cell>
        </row>
        <row r="530">
          <cell r="D530">
            <v>27.9</v>
          </cell>
        </row>
        <row r="531">
          <cell r="D531">
            <v>28.2</v>
          </cell>
        </row>
        <row r="532">
          <cell r="D532">
            <v>28.4</v>
          </cell>
        </row>
        <row r="533">
          <cell r="D533">
            <v>28.7</v>
          </cell>
        </row>
        <row r="534">
          <cell r="D534">
            <v>28.7</v>
          </cell>
        </row>
        <row r="535">
          <cell r="D535">
            <v>29.1</v>
          </cell>
        </row>
        <row r="536">
          <cell r="D536">
            <v>29.3</v>
          </cell>
        </row>
        <row r="537">
          <cell r="D537">
            <v>29.3</v>
          </cell>
        </row>
        <row r="538">
          <cell r="D538">
            <v>29.6</v>
          </cell>
        </row>
        <row r="539">
          <cell r="D539">
            <v>30.4</v>
          </cell>
        </row>
        <row r="610">
          <cell r="D610" t="str">
            <v>.</v>
          </cell>
        </row>
        <row r="611">
          <cell r="D611" t="str">
            <v>.</v>
          </cell>
        </row>
        <row r="612">
          <cell r="D612" t="str">
            <v>.</v>
          </cell>
        </row>
        <row r="613">
          <cell r="D613" t="str">
            <v>.</v>
          </cell>
        </row>
        <row r="614">
          <cell r="D614" t="str">
            <v>.</v>
          </cell>
        </row>
        <row r="615">
          <cell r="D615" t="str">
            <v>.</v>
          </cell>
        </row>
        <row r="616">
          <cell r="D616" t="str">
            <v>.</v>
          </cell>
        </row>
        <row r="617">
          <cell r="D617" t="str">
            <v>.</v>
          </cell>
        </row>
        <row r="618">
          <cell r="D618" t="str">
            <v>2.05.8</v>
          </cell>
        </row>
        <row r="619">
          <cell r="D619" t="str">
            <v>2.07.6</v>
          </cell>
        </row>
        <row r="620">
          <cell r="D620" t="str">
            <v>2.08.7</v>
          </cell>
        </row>
        <row r="621">
          <cell r="D621" t="str">
            <v>2.16.8</v>
          </cell>
        </row>
        <row r="622">
          <cell r="D622" t="str">
            <v>2.17.8</v>
          </cell>
        </row>
        <row r="623">
          <cell r="D623" t="str">
            <v>2.19.0</v>
          </cell>
        </row>
        <row r="624">
          <cell r="D624" t="str">
            <v>2.20.0</v>
          </cell>
        </row>
        <row r="625">
          <cell r="D625" t="str">
            <v>2.23.1</v>
          </cell>
        </row>
        <row r="626">
          <cell r="D626" t="str">
            <v>2.23.9</v>
          </cell>
        </row>
        <row r="627">
          <cell r="D627" t="str">
            <v>2.27.7</v>
          </cell>
        </row>
        <row r="628">
          <cell r="D628" t="str">
            <v>2.29.0</v>
          </cell>
        </row>
        <row r="629">
          <cell r="D629" t="str">
            <v>2.30.0</v>
          </cell>
        </row>
        <row r="630">
          <cell r="D630" t="str">
            <v>2.31.1</v>
          </cell>
        </row>
        <row r="631">
          <cell r="D631" t="str">
            <v>2.31.6</v>
          </cell>
        </row>
        <row r="632">
          <cell r="D632" t="str">
            <v>2.32.7</v>
          </cell>
        </row>
        <row r="633">
          <cell r="D633" t="str">
            <v>2.33.2</v>
          </cell>
        </row>
        <row r="634">
          <cell r="D634" t="str">
            <v>2.34.9</v>
          </cell>
        </row>
        <row r="635">
          <cell r="D635" t="str">
            <v>2.36.8</v>
          </cell>
        </row>
        <row r="636">
          <cell r="D636" t="str">
            <v>2.59.5</v>
          </cell>
        </row>
        <row r="713">
          <cell r="D713" t="str">
            <v>.</v>
          </cell>
        </row>
        <row r="714">
          <cell r="D714" t="str">
            <v>.</v>
          </cell>
        </row>
        <row r="715">
          <cell r="D715" t="str">
            <v>.</v>
          </cell>
        </row>
        <row r="716">
          <cell r="D716" t="str">
            <v>.</v>
          </cell>
        </row>
        <row r="717">
          <cell r="D717" t="str">
            <v>.</v>
          </cell>
        </row>
        <row r="718">
          <cell r="D718">
            <v>12.9</v>
          </cell>
        </row>
        <row r="719">
          <cell r="D719">
            <v>13.7</v>
          </cell>
        </row>
        <row r="720">
          <cell r="D720">
            <v>13.8</v>
          </cell>
        </row>
        <row r="721">
          <cell r="D721">
            <v>13.8</v>
          </cell>
        </row>
        <row r="722">
          <cell r="D722">
            <v>13.8</v>
          </cell>
        </row>
        <row r="723">
          <cell r="D723">
            <v>13.9</v>
          </cell>
        </row>
        <row r="724">
          <cell r="D724">
            <v>14</v>
          </cell>
        </row>
        <row r="725">
          <cell r="D725">
            <v>14</v>
          </cell>
        </row>
        <row r="726">
          <cell r="D726">
            <v>14.1</v>
          </cell>
        </row>
        <row r="727">
          <cell r="D727">
            <v>14.1</v>
          </cell>
        </row>
        <row r="728">
          <cell r="D728">
            <v>14.1</v>
          </cell>
        </row>
        <row r="729">
          <cell r="D729">
            <v>14.2</v>
          </cell>
        </row>
        <row r="730">
          <cell r="D730">
            <v>14.3</v>
          </cell>
        </row>
        <row r="731">
          <cell r="D731">
            <v>14.3</v>
          </cell>
        </row>
        <row r="732">
          <cell r="D732">
            <v>14.4</v>
          </cell>
        </row>
        <row r="733">
          <cell r="D733">
            <v>14.5</v>
          </cell>
        </row>
        <row r="734">
          <cell r="D734">
            <v>14.5</v>
          </cell>
        </row>
        <row r="735">
          <cell r="D735">
            <v>14.8</v>
          </cell>
        </row>
        <row r="736">
          <cell r="D736">
            <v>14.9</v>
          </cell>
        </row>
        <row r="737">
          <cell r="D737">
            <v>14.9</v>
          </cell>
        </row>
        <row r="738">
          <cell r="D738">
            <v>15.1</v>
          </cell>
        </row>
        <row r="739">
          <cell r="D739">
            <v>15.1</v>
          </cell>
        </row>
        <row r="740">
          <cell r="D740">
            <v>15.1</v>
          </cell>
        </row>
        <row r="741">
          <cell r="D741">
            <v>15.1</v>
          </cell>
        </row>
        <row r="742">
          <cell r="D742">
            <v>15.2</v>
          </cell>
        </row>
        <row r="743">
          <cell r="D743">
            <v>15.2</v>
          </cell>
        </row>
        <row r="744">
          <cell r="D744">
            <v>15.3</v>
          </cell>
        </row>
        <row r="745">
          <cell r="D745">
            <v>15.4</v>
          </cell>
        </row>
        <row r="746">
          <cell r="D746">
            <v>15.5</v>
          </cell>
        </row>
        <row r="747">
          <cell r="D747">
            <v>15.9</v>
          </cell>
        </row>
        <row r="748">
          <cell r="D748">
            <v>15.9</v>
          </cell>
        </row>
        <row r="749">
          <cell r="D749">
            <v>17.1</v>
          </cell>
        </row>
        <row r="750">
          <cell r="D750">
            <v>17.1</v>
          </cell>
        </row>
        <row r="751">
          <cell r="D751">
            <v>17.2</v>
          </cell>
        </row>
        <row r="752">
          <cell r="D752">
            <v>17.5</v>
          </cell>
        </row>
        <row r="753">
          <cell r="D753">
            <v>18.2</v>
          </cell>
        </row>
        <row r="810">
          <cell r="D810" t="str">
            <v>.</v>
          </cell>
        </row>
        <row r="811">
          <cell r="D811" t="str">
            <v>.</v>
          </cell>
        </row>
        <row r="812">
          <cell r="D812" t="str">
            <v>.</v>
          </cell>
        </row>
        <row r="813">
          <cell r="D813" t="str">
            <v>.</v>
          </cell>
        </row>
        <row r="814">
          <cell r="D814" t="str">
            <v>.</v>
          </cell>
        </row>
        <row r="815">
          <cell r="D815" t="str">
            <v>.</v>
          </cell>
        </row>
        <row r="816">
          <cell r="D816" t="str">
            <v>.</v>
          </cell>
        </row>
        <row r="817">
          <cell r="D817" t="str">
            <v>.</v>
          </cell>
        </row>
        <row r="818">
          <cell r="D818">
            <v>57.7</v>
          </cell>
        </row>
        <row r="819">
          <cell r="D819">
            <v>57.7</v>
          </cell>
        </row>
        <row r="820">
          <cell r="D820">
            <v>57.7</v>
          </cell>
        </row>
        <row r="821">
          <cell r="D821">
            <v>57.7</v>
          </cell>
        </row>
        <row r="822">
          <cell r="D822">
            <v>58.3</v>
          </cell>
        </row>
        <row r="823">
          <cell r="D823">
            <v>58.3</v>
          </cell>
        </row>
        <row r="824">
          <cell r="D824">
            <v>58.3</v>
          </cell>
        </row>
        <row r="825">
          <cell r="D825">
            <v>58.3</v>
          </cell>
        </row>
        <row r="826">
          <cell r="D826">
            <v>58.8</v>
          </cell>
        </row>
        <row r="827">
          <cell r="D827">
            <v>58.8</v>
          </cell>
        </row>
        <row r="828">
          <cell r="D828">
            <v>58.8</v>
          </cell>
        </row>
        <row r="829">
          <cell r="D829">
            <v>58.8</v>
          </cell>
        </row>
        <row r="830">
          <cell r="D830">
            <v>60.9</v>
          </cell>
        </row>
        <row r="831">
          <cell r="D831">
            <v>60.9</v>
          </cell>
        </row>
        <row r="832">
          <cell r="D832">
            <v>60.9</v>
          </cell>
        </row>
        <row r="833">
          <cell r="D833">
            <v>60.9</v>
          </cell>
        </row>
        <row r="834">
          <cell r="D834">
            <v>65.9</v>
          </cell>
        </row>
        <row r="835">
          <cell r="D835">
            <v>65.9</v>
          </cell>
        </row>
        <row r="836">
          <cell r="D836">
            <v>65.9</v>
          </cell>
        </row>
        <row r="837">
          <cell r="D837">
            <v>65.9</v>
          </cell>
        </row>
        <row r="910">
          <cell r="D910" t="str">
            <v>.</v>
          </cell>
        </row>
        <row r="911">
          <cell r="D911" t="str">
            <v>.</v>
          </cell>
        </row>
        <row r="912">
          <cell r="D912" t="str">
            <v>.</v>
          </cell>
        </row>
        <row r="913">
          <cell r="D913" t="str">
            <v>.</v>
          </cell>
        </row>
        <row r="914">
          <cell r="D914" t="str">
            <v>.</v>
          </cell>
        </row>
        <row r="915">
          <cell r="D915" t="str">
            <v>.</v>
          </cell>
        </row>
        <row r="916">
          <cell r="D916" t="str">
            <v>.</v>
          </cell>
        </row>
        <row r="917">
          <cell r="D917" t="str">
            <v>.</v>
          </cell>
        </row>
        <row r="918">
          <cell r="D918">
            <v>12.8</v>
          </cell>
        </row>
        <row r="919">
          <cell r="D919">
            <v>14</v>
          </cell>
        </row>
        <row r="920">
          <cell r="D920">
            <v>14.2</v>
          </cell>
        </row>
        <row r="921">
          <cell r="D921">
            <v>15.4</v>
          </cell>
        </row>
        <row r="922">
          <cell r="D922">
            <v>15.9</v>
          </cell>
        </row>
        <row r="923">
          <cell r="D923">
            <v>16.3</v>
          </cell>
        </row>
        <row r="1010">
          <cell r="D1010" t="str">
            <v>.</v>
          </cell>
        </row>
        <row r="1011">
          <cell r="D1011" t="str">
            <v>.</v>
          </cell>
        </row>
        <row r="1012">
          <cell r="D1012" t="str">
            <v>.</v>
          </cell>
        </row>
        <row r="1013">
          <cell r="D1013" t="str">
            <v>.</v>
          </cell>
        </row>
        <row r="1014">
          <cell r="D1014" t="str">
            <v>.</v>
          </cell>
        </row>
        <row r="1015">
          <cell r="D1015" t="str">
            <v>.</v>
          </cell>
        </row>
        <row r="1016">
          <cell r="D1016" t="str">
            <v>.</v>
          </cell>
        </row>
        <row r="1017">
          <cell r="D1017" t="str">
            <v>.</v>
          </cell>
        </row>
        <row r="1018">
          <cell r="D1018">
            <v>13.8</v>
          </cell>
        </row>
        <row r="1019">
          <cell r="D1019">
            <v>13.9</v>
          </cell>
        </row>
        <row r="1020">
          <cell r="D1020">
            <v>14.8</v>
          </cell>
        </row>
        <row r="1021">
          <cell r="D1021">
            <v>14.8</v>
          </cell>
        </row>
        <row r="1022">
          <cell r="D1022">
            <v>14.9</v>
          </cell>
        </row>
        <row r="1023">
          <cell r="D1023">
            <v>15</v>
          </cell>
        </row>
        <row r="1024">
          <cell r="D1024">
            <v>15.3</v>
          </cell>
        </row>
        <row r="1025">
          <cell r="D1025">
            <v>15.4</v>
          </cell>
        </row>
        <row r="1026">
          <cell r="D1026">
            <v>15.4</v>
          </cell>
        </row>
        <row r="1027">
          <cell r="D1027">
            <v>15.7</v>
          </cell>
        </row>
        <row r="1028">
          <cell r="D1028">
            <v>15.8</v>
          </cell>
        </row>
        <row r="1029">
          <cell r="D1029">
            <v>15.9</v>
          </cell>
        </row>
        <row r="1030">
          <cell r="D1030">
            <v>15.9</v>
          </cell>
        </row>
        <row r="1031">
          <cell r="D1031">
            <v>16</v>
          </cell>
        </row>
        <row r="1032">
          <cell r="D1032">
            <v>16.1</v>
          </cell>
        </row>
        <row r="1033">
          <cell r="D1033">
            <v>16.2</v>
          </cell>
        </row>
        <row r="1034">
          <cell r="D1034">
            <v>16.3</v>
          </cell>
        </row>
        <row r="1035">
          <cell r="D1035">
            <v>16.5</v>
          </cell>
        </row>
        <row r="1036">
          <cell r="D1036">
            <v>17</v>
          </cell>
        </row>
        <row r="1037">
          <cell r="D1037">
            <v>17</v>
          </cell>
        </row>
        <row r="1038">
          <cell r="D1038">
            <v>17.3</v>
          </cell>
        </row>
        <row r="1039">
          <cell r="D1039">
            <v>18.4</v>
          </cell>
        </row>
        <row r="1110">
          <cell r="D1110" t="str">
            <v>.</v>
          </cell>
        </row>
        <row r="1111">
          <cell r="D1111" t="str">
            <v>.</v>
          </cell>
        </row>
        <row r="1112">
          <cell r="D1112" t="str">
            <v>.</v>
          </cell>
        </row>
        <row r="1113">
          <cell r="D1113" t="str">
            <v>.</v>
          </cell>
        </row>
        <row r="1114">
          <cell r="D1114" t="str">
            <v>.</v>
          </cell>
        </row>
        <row r="1115">
          <cell r="D1115" t="str">
            <v>.</v>
          </cell>
        </row>
        <row r="1116">
          <cell r="D1116" t="str">
            <v>.</v>
          </cell>
        </row>
        <row r="1117">
          <cell r="D1117" t="str">
            <v>.</v>
          </cell>
        </row>
        <row r="1118">
          <cell r="D1118">
            <v>27.1</v>
          </cell>
        </row>
        <row r="1119">
          <cell r="D1119">
            <v>27.9</v>
          </cell>
        </row>
        <row r="1120">
          <cell r="D1120">
            <v>28.9</v>
          </cell>
        </row>
        <row r="1121">
          <cell r="D1121">
            <v>29.4</v>
          </cell>
        </row>
        <row r="1122">
          <cell r="D1122">
            <v>29.8</v>
          </cell>
        </row>
        <row r="1123">
          <cell r="D1123">
            <v>31</v>
          </cell>
        </row>
        <row r="1124">
          <cell r="D1124">
            <v>31</v>
          </cell>
        </row>
        <row r="1125">
          <cell r="D1125">
            <v>31.7</v>
          </cell>
        </row>
        <row r="1126">
          <cell r="D1126">
            <v>32.2</v>
          </cell>
        </row>
        <row r="1127">
          <cell r="D1127">
            <v>32.7</v>
          </cell>
        </row>
        <row r="1128">
          <cell r="D1128">
            <v>32.9</v>
          </cell>
        </row>
        <row r="1129">
          <cell r="D1129">
            <v>33.1</v>
          </cell>
        </row>
        <row r="1130">
          <cell r="D1130">
            <v>33.6</v>
          </cell>
        </row>
        <row r="1131">
          <cell r="D1131">
            <v>33.7</v>
          </cell>
        </row>
        <row r="1132">
          <cell r="D1132">
            <v>33.8</v>
          </cell>
        </row>
        <row r="1133">
          <cell r="D1133">
            <v>35.4</v>
          </cell>
        </row>
        <row r="1134">
          <cell r="D1134">
            <v>35.7</v>
          </cell>
        </row>
        <row r="1135">
          <cell r="D1135">
            <v>36.2</v>
          </cell>
        </row>
        <row r="1210">
          <cell r="D1210" t="str">
            <v>.</v>
          </cell>
        </row>
        <row r="1211">
          <cell r="D1211" t="str">
            <v>.</v>
          </cell>
        </row>
        <row r="1212">
          <cell r="D1212" t="str">
            <v>.</v>
          </cell>
        </row>
        <row r="1213">
          <cell r="D1213" t="str">
            <v>.</v>
          </cell>
        </row>
        <row r="1214">
          <cell r="D1214" t="str">
            <v>.</v>
          </cell>
        </row>
        <row r="1215">
          <cell r="D1215" t="str">
            <v>.</v>
          </cell>
        </row>
        <row r="1216">
          <cell r="D1216" t="str">
            <v>.</v>
          </cell>
        </row>
        <row r="1217">
          <cell r="D1217" t="str">
            <v>.</v>
          </cell>
        </row>
        <row r="1218">
          <cell r="D1218" t="str">
            <v>2.23.5</v>
          </cell>
        </row>
        <row r="1219">
          <cell r="D1219" t="str">
            <v>2.36.6</v>
          </cell>
        </row>
        <row r="1220">
          <cell r="D1220" t="str">
            <v>2.39.8</v>
          </cell>
        </row>
        <row r="1221">
          <cell r="D1221" t="str">
            <v>2.42.4</v>
          </cell>
        </row>
        <row r="1222">
          <cell r="D1222" t="str">
            <v>2.43.1</v>
          </cell>
        </row>
        <row r="1223">
          <cell r="D1223" t="str">
            <v>2.44.1</v>
          </cell>
        </row>
        <row r="1224">
          <cell r="D1224" t="str">
            <v>2.45.8</v>
          </cell>
        </row>
        <row r="1225">
          <cell r="D1225" t="str">
            <v>2.46.7</v>
          </cell>
        </row>
        <row r="1226">
          <cell r="D1226" t="str">
            <v>2.47.0</v>
          </cell>
        </row>
        <row r="1227">
          <cell r="D1227" t="str">
            <v>2.47.4</v>
          </cell>
        </row>
        <row r="1228">
          <cell r="D1228" t="str">
            <v>2.47.7</v>
          </cell>
        </row>
        <row r="1229">
          <cell r="D1229" t="str">
            <v>2.48.3</v>
          </cell>
        </row>
        <row r="1230">
          <cell r="D1230" t="str">
            <v>2.49.1</v>
          </cell>
        </row>
        <row r="1231">
          <cell r="D1231" t="str">
            <v>2.51.1</v>
          </cell>
        </row>
        <row r="1232">
          <cell r="D1232" t="str">
            <v>2.56.0</v>
          </cell>
        </row>
        <row r="1233">
          <cell r="D1233" t="str">
            <v>2.59.8</v>
          </cell>
        </row>
        <row r="1234">
          <cell r="D1234" t="str">
            <v>3.05.9</v>
          </cell>
        </row>
        <row r="1310">
          <cell r="D1310" t="str">
            <v>.</v>
          </cell>
        </row>
        <row r="1311">
          <cell r="D1311" t="str">
            <v>.</v>
          </cell>
        </row>
        <row r="1312">
          <cell r="D1312" t="str">
            <v>.</v>
          </cell>
        </row>
        <row r="1313">
          <cell r="D1313" t="str">
            <v>.</v>
          </cell>
        </row>
        <row r="1314">
          <cell r="D1314" t="str">
            <v>.</v>
          </cell>
        </row>
        <row r="1315">
          <cell r="D1315" t="str">
            <v>.</v>
          </cell>
        </row>
        <row r="1316">
          <cell r="D1316" t="str">
            <v>.</v>
          </cell>
        </row>
        <row r="1317">
          <cell r="D1317" t="str">
            <v>.</v>
          </cell>
        </row>
        <row r="1318">
          <cell r="D1318">
            <v>59.2</v>
          </cell>
        </row>
        <row r="1319">
          <cell r="D1319">
            <v>59.2</v>
          </cell>
        </row>
        <row r="1320">
          <cell r="D1320">
            <v>59.2</v>
          </cell>
        </row>
        <row r="1321">
          <cell r="D1321">
            <v>59.2</v>
          </cell>
        </row>
        <row r="1322">
          <cell r="D1322">
            <v>59.7</v>
          </cell>
        </row>
        <row r="1323">
          <cell r="D1323">
            <v>59.7</v>
          </cell>
        </row>
        <row r="1324">
          <cell r="D1324">
            <v>59.7</v>
          </cell>
        </row>
        <row r="1325">
          <cell r="D1325">
            <v>59.7</v>
          </cell>
        </row>
        <row r="1326">
          <cell r="D1326">
            <v>61.1</v>
          </cell>
        </row>
        <row r="1327">
          <cell r="D1327">
            <v>61.1</v>
          </cell>
        </row>
        <row r="1328">
          <cell r="D1328">
            <v>61.1</v>
          </cell>
        </row>
        <row r="1329">
          <cell r="D1329">
            <v>61.1</v>
          </cell>
        </row>
        <row r="1330">
          <cell r="D1330">
            <v>61.9</v>
          </cell>
        </row>
        <row r="1331">
          <cell r="D1331">
            <v>61.9</v>
          </cell>
        </row>
        <row r="1332">
          <cell r="D1332">
            <v>61.9</v>
          </cell>
        </row>
        <row r="1333">
          <cell r="D1333">
            <v>61.9</v>
          </cell>
        </row>
        <row r="1334">
          <cell r="D1334">
            <v>62.4</v>
          </cell>
        </row>
        <row r="1335">
          <cell r="D1335">
            <v>62.4</v>
          </cell>
        </row>
        <row r="1336">
          <cell r="D1336">
            <v>62.4</v>
          </cell>
        </row>
        <row r="1337">
          <cell r="D1337">
            <v>62.4</v>
          </cell>
        </row>
        <row r="1338">
          <cell r="D1338">
            <v>62.5</v>
          </cell>
        </row>
        <row r="1339">
          <cell r="D1339">
            <v>62.5</v>
          </cell>
        </row>
        <row r="1340">
          <cell r="D1340">
            <v>62.5</v>
          </cell>
        </row>
        <row r="1341">
          <cell r="D1341">
            <v>62.5</v>
          </cell>
        </row>
        <row r="1342">
          <cell r="D1342">
            <v>65.8</v>
          </cell>
        </row>
        <row r="1343">
          <cell r="D1343">
            <v>65.8</v>
          </cell>
        </row>
        <row r="1344">
          <cell r="D1344">
            <v>65.8</v>
          </cell>
        </row>
        <row r="1345">
          <cell r="D1345">
            <v>65.8</v>
          </cell>
        </row>
        <row r="1346">
          <cell r="D1346">
            <v>76.4</v>
          </cell>
        </row>
        <row r="1347">
          <cell r="D1347">
            <v>76.4</v>
          </cell>
        </row>
        <row r="1348">
          <cell r="D1348">
            <v>76.4</v>
          </cell>
        </row>
        <row r="1349">
          <cell r="D1349">
            <v>76.4</v>
          </cell>
        </row>
        <row r="1350">
          <cell r="D1350">
            <v>78.3</v>
          </cell>
        </row>
        <row r="1351">
          <cell r="D1351">
            <v>78.3</v>
          </cell>
        </row>
        <row r="1352">
          <cell r="D1352">
            <v>78.3</v>
          </cell>
        </row>
        <row r="1353">
          <cell r="D1353">
            <v>78.3</v>
          </cell>
        </row>
        <row r="1410">
          <cell r="D1410" t="str">
            <v>.</v>
          </cell>
        </row>
        <row r="1411">
          <cell r="D1411" t="str">
            <v>.</v>
          </cell>
        </row>
        <row r="1412">
          <cell r="D1412" t="str">
            <v>.</v>
          </cell>
        </row>
        <row r="1413">
          <cell r="D1413" t="str">
            <v>.</v>
          </cell>
        </row>
        <row r="1414">
          <cell r="D1414" t="str">
            <v>.</v>
          </cell>
        </row>
        <row r="1415">
          <cell r="D1415" t="str">
            <v>.</v>
          </cell>
        </row>
        <row r="1416">
          <cell r="D1416" t="str">
            <v>.</v>
          </cell>
        </row>
        <row r="1417">
          <cell r="D1417" t="str">
            <v>.</v>
          </cell>
        </row>
        <row r="1418">
          <cell r="D1418">
            <v>12.6</v>
          </cell>
        </row>
        <row r="1419">
          <cell r="D1419">
            <v>13.5</v>
          </cell>
        </row>
        <row r="1420">
          <cell r="D1420">
            <v>13.9</v>
          </cell>
        </row>
        <row r="1421">
          <cell r="D1421">
            <v>13.9</v>
          </cell>
        </row>
        <row r="1422">
          <cell r="D1422">
            <v>15</v>
          </cell>
        </row>
        <row r="1423">
          <cell r="D1423">
            <v>15.2</v>
          </cell>
        </row>
        <row r="1424">
          <cell r="D1424">
            <v>16.3</v>
          </cell>
        </row>
        <row r="1425">
          <cell r="D1425">
            <v>16.7</v>
          </cell>
        </row>
        <row r="1426">
          <cell r="D1426">
            <v>16.8</v>
          </cell>
        </row>
        <row r="1427">
          <cell r="D1427">
            <v>16.9</v>
          </cell>
        </row>
        <row r="1428">
          <cell r="D1428">
            <v>17.2</v>
          </cell>
        </row>
        <row r="1510">
          <cell r="D1510" t="str">
            <v>.</v>
          </cell>
        </row>
        <row r="1511">
          <cell r="D1511" t="str">
            <v>.</v>
          </cell>
        </row>
        <row r="1512">
          <cell r="D1512" t="str">
            <v>.</v>
          </cell>
        </row>
        <row r="1513">
          <cell r="D1513" t="str">
            <v>.</v>
          </cell>
        </row>
        <row r="1514">
          <cell r="D1514" t="str">
            <v>.</v>
          </cell>
        </row>
        <row r="1515">
          <cell r="D1515" t="str">
            <v>.</v>
          </cell>
        </row>
        <row r="1516">
          <cell r="D1516" t="str">
            <v>.</v>
          </cell>
        </row>
        <row r="1517">
          <cell r="D1517" t="str">
            <v>.</v>
          </cell>
        </row>
        <row r="1518">
          <cell r="D1518">
            <v>14.6</v>
          </cell>
        </row>
        <row r="1519">
          <cell r="D1519">
            <v>14.9</v>
          </cell>
        </row>
        <row r="1520">
          <cell r="D1520">
            <v>15.2</v>
          </cell>
        </row>
        <row r="1521">
          <cell r="D1521">
            <v>15.3</v>
          </cell>
        </row>
        <row r="1522">
          <cell r="D1522">
            <v>15.6</v>
          </cell>
        </row>
        <row r="1523">
          <cell r="D1523">
            <v>15.7</v>
          </cell>
        </row>
        <row r="1524">
          <cell r="D1524">
            <v>15.7</v>
          </cell>
        </row>
        <row r="1525">
          <cell r="D1525">
            <v>15.8</v>
          </cell>
        </row>
        <row r="1526">
          <cell r="D1526">
            <v>16</v>
          </cell>
        </row>
        <row r="1527">
          <cell r="D1527">
            <v>16</v>
          </cell>
        </row>
        <row r="1528">
          <cell r="D1528">
            <v>16</v>
          </cell>
        </row>
        <row r="1529">
          <cell r="D1529">
            <v>16</v>
          </cell>
        </row>
        <row r="1530">
          <cell r="D1530">
            <v>16.3</v>
          </cell>
        </row>
        <row r="1531">
          <cell r="D1531">
            <v>16.4</v>
          </cell>
        </row>
        <row r="1532">
          <cell r="D1532">
            <v>16.5</v>
          </cell>
        </row>
        <row r="1533">
          <cell r="D1533">
            <v>16.5</v>
          </cell>
        </row>
        <row r="1534">
          <cell r="D1534">
            <v>16.6</v>
          </cell>
        </row>
        <row r="1535">
          <cell r="D1535">
            <v>16.7</v>
          </cell>
        </row>
        <row r="1536">
          <cell r="D1536">
            <v>16.8</v>
          </cell>
        </row>
        <row r="1537">
          <cell r="D1537">
            <v>16.8</v>
          </cell>
        </row>
        <row r="1538">
          <cell r="D1538">
            <v>16.8</v>
          </cell>
        </row>
        <row r="1539">
          <cell r="D1539">
            <v>16.9</v>
          </cell>
        </row>
        <row r="1540">
          <cell r="D1540">
            <v>17.1</v>
          </cell>
        </row>
        <row r="1541">
          <cell r="D1541">
            <v>17.4</v>
          </cell>
        </row>
        <row r="1542">
          <cell r="D1542">
            <v>17.5</v>
          </cell>
        </row>
        <row r="1543">
          <cell r="D1543">
            <v>17.6</v>
          </cell>
        </row>
        <row r="1544">
          <cell r="D1544">
            <v>17.6</v>
          </cell>
        </row>
        <row r="1545">
          <cell r="D1545">
            <v>17.7</v>
          </cell>
        </row>
        <row r="1546">
          <cell r="D1546">
            <v>17.8</v>
          </cell>
        </row>
        <row r="1547">
          <cell r="D1547">
            <v>17.8</v>
          </cell>
        </row>
        <row r="1548">
          <cell r="D1548">
            <v>18.3</v>
          </cell>
        </row>
        <row r="1549">
          <cell r="D1549">
            <v>18.3</v>
          </cell>
        </row>
        <row r="1550">
          <cell r="D1550">
            <v>18.5</v>
          </cell>
        </row>
        <row r="1551">
          <cell r="D1551">
            <v>18.6</v>
          </cell>
        </row>
        <row r="1552">
          <cell r="D1552">
            <v>18.6</v>
          </cell>
        </row>
        <row r="1553">
          <cell r="D1553">
            <v>18.7</v>
          </cell>
        </row>
        <row r="1554">
          <cell r="D1554">
            <v>19</v>
          </cell>
        </row>
        <row r="1610">
          <cell r="D1610" t="str">
            <v>.</v>
          </cell>
        </row>
        <row r="1611">
          <cell r="D1611" t="str">
            <v>.</v>
          </cell>
        </row>
        <row r="1612">
          <cell r="D1612" t="str">
            <v>.</v>
          </cell>
        </row>
        <row r="1613">
          <cell r="D1613" t="str">
            <v>.</v>
          </cell>
        </row>
        <row r="1614">
          <cell r="D1614" t="str">
            <v>.</v>
          </cell>
        </row>
        <row r="1615">
          <cell r="D1615" t="str">
            <v>.</v>
          </cell>
        </row>
        <row r="1616">
          <cell r="D1616" t="str">
            <v>.</v>
          </cell>
        </row>
        <row r="1617">
          <cell r="D1617" t="str">
            <v>.</v>
          </cell>
        </row>
        <row r="1618">
          <cell r="D1618">
            <v>28.9</v>
          </cell>
        </row>
        <row r="1619">
          <cell r="D1619">
            <v>30</v>
          </cell>
        </row>
        <row r="1620">
          <cell r="D1620">
            <v>30.1</v>
          </cell>
        </row>
        <row r="1621">
          <cell r="D1621">
            <v>30.9</v>
          </cell>
        </row>
        <row r="1622">
          <cell r="D1622">
            <v>30.9</v>
          </cell>
        </row>
        <row r="1623">
          <cell r="D1623">
            <v>31.2</v>
          </cell>
        </row>
        <row r="1624">
          <cell r="D1624">
            <v>32.1</v>
          </cell>
        </row>
        <row r="1625">
          <cell r="D1625">
            <v>32.3</v>
          </cell>
        </row>
        <row r="1626">
          <cell r="D1626">
            <v>32.4</v>
          </cell>
        </row>
        <row r="1627">
          <cell r="D1627">
            <v>32.4</v>
          </cell>
        </row>
        <row r="1628">
          <cell r="D1628">
            <v>33.4</v>
          </cell>
        </row>
        <row r="1629">
          <cell r="D1629">
            <v>33.7</v>
          </cell>
        </row>
        <row r="1630">
          <cell r="D1630">
            <v>34.3</v>
          </cell>
        </row>
        <row r="1631">
          <cell r="D1631">
            <v>34.4</v>
          </cell>
        </row>
        <row r="1632">
          <cell r="D1632">
            <v>35.1</v>
          </cell>
        </row>
        <row r="1633">
          <cell r="D1633">
            <v>35.1</v>
          </cell>
        </row>
        <row r="1634">
          <cell r="D1634">
            <v>35.5</v>
          </cell>
        </row>
        <row r="1635">
          <cell r="D1635">
            <v>36.2</v>
          </cell>
        </row>
        <row r="1636">
          <cell r="D1636">
            <v>36.6</v>
          </cell>
        </row>
        <row r="1637">
          <cell r="D1637">
            <v>36.6</v>
          </cell>
        </row>
        <row r="1638">
          <cell r="D1638">
            <v>37.2</v>
          </cell>
        </row>
        <row r="1639">
          <cell r="D1639">
            <v>37.5</v>
          </cell>
        </row>
        <row r="1640">
          <cell r="D1640">
            <v>38.5</v>
          </cell>
        </row>
        <row r="1641">
          <cell r="D1641">
            <v>40.4</v>
          </cell>
        </row>
        <row r="1710">
          <cell r="D1710" t="str">
            <v>.</v>
          </cell>
        </row>
        <row r="1711">
          <cell r="D1711" t="str">
            <v>.</v>
          </cell>
        </row>
        <row r="1712">
          <cell r="D1712" t="str">
            <v>.</v>
          </cell>
        </row>
        <row r="1713">
          <cell r="D1713" t="str">
            <v>.</v>
          </cell>
        </row>
        <row r="1714">
          <cell r="D1714" t="str">
            <v>.</v>
          </cell>
        </row>
        <row r="1715">
          <cell r="D1715" t="str">
            <v>.</v>
          </cell>
        </row>
        <row r="1716">
          <cell r="D1716" t="str">
            <v>.</v>
          </cell>
        </row>
        <row r="1717">
          <cell r="D1717" t="str">
            <v>.</v>
          </cell>
        </row>
        <row r="1718">
          <cell r="D1718" t="str">
            <v>2.33.9</v>
          </cell>
        </row>
        <row r="1719">
          <cell r="D1719" t="str">
            <v>2.34.3</v>
          </cell>
        </row>
        <row r="1720">
          <cell r="D1720" t="str">
            <v>2.46.2</v>
          </cell>
        </row>
        <row r="1721">
          <cell r="D1721" t="str">
            <v>2.49.1</v>
          </cell>
        </row>
        <row r="1722">
          <cell r="D1722" t="str">
            <v>2.49.4</v>
          </cell>
        </row>
        <row r="1723">
          <cell r="D1723" t="str">
            <v>2.53.7</v>
          </cell>
        </row>
        <row r="1724">
          <cell r="D1724" t="str">
            <v>2.54.3</v>
          </cell>
        </row>
        <row r="1725">
          <cell r="D1725" t="str">
            <v>2.54.9</v>
          </cell>
        </row>
        <row r="1726">
          <cell r="D1726" t="str">
            <v>2.56.3</v>
          </cell>
        </row>
        <row r="1727">
          <cell r="D1727" t="str">
            <v>2.56.9</v>
          </cell>
        </row>
        <row r="1728">
          <cell r="D1728" t="str">
            <v>3.01.3</v>
          </cell>
        </row>
        <row r="1729">
          <cell r="D1729" t="str">
            <v>3.01.3</v>
          </cell>
        </row>
        <row r="1730">
          <cell r="D1730" t="str">
            <v>3.04.3</v>
          </cell>
        </row>
        <row r="1731">
          <cell r="D1731" t="str">
            <v>3.09.7</v>
          </cell>
        </row>
        <row r="1732">
          <cell r="D1732" t="str">
            <v>3.13.4</v>
          </cell>
        </row>
        <row r="1733">
          <cell r="D1733" t="str">
            <v>3.13.6</v>
          </cell>
        </row>
        <row r="1734">
          <cell r="D1734" t="str">
            <v>3.15.0</v>
          </cell>
        </row>
        <row r="1735">
          <cell r="D1735" t="str">
            <v>3.16.1</v>
          </cell>
        </row>
        <row r="1736">
          <cell r="D1736" t="str">
            <v>3.20.6</v>
          </cell>
        </row>
        <row r="1737">
          <cell r="D1737" t="str">
            <v>3.36.5</v>
          </cell>
        </row>
        <row r="1810">
          <cell r="D1810" t="str">
            <v>.</v>
          </cell>
        </row>
        <row r="1811">
          <cell r="D1811" t="str">
            <v>.</v>
          </cell>
        </row>
        <row r="1812">
          <cell r="D1812" t="str">
            <v>.</v>
          </cell>
        </row>
        <row r="1813">
          <cell r="D1813" t="str">
            <v>.</v>
          </cell>
        </row>
        <row r="1814">
          <cell r="D1814" t="str">
            <v>.</v>
          </cell>
        </row>
        <row r="1815">
          <cell r="D1815" t="str">
            <v>.</v>
          </cell>
        </row>
        <row r="1816">
          <cell r="D1816" t="str">
            <v>.</v>
          </cell>
        </row>
        <row r="1817">
          <cell r="D1817" t="str">
            <v>.</v>
          </cell>
        </row>
        <row r="1818">
          <cell r="D1818">
            <v>49.6</v>
          </cell>
        </row>
        <row r="1819">
          <cell r="D1819">
            <v>49.6</v>
          </cell>
        </row>
        <row r="1820">
          <cell r="D1820">
            <v>49.6</v>
          </cell>
        </row>
        <row r="1821">
          <cell r="D1821">
            <v>49.6</v>
          </cell>
        </row>
        <row r="1822">
          <cell r="D1822">
            <v>55.6</v>
          </cell>
        </row>
        <row r="1823">
          <cell r="D1823">
            <v>55.6</v>
          </cell>
        </row>
        <row r="1824">
          <cell r="D1824">
            <v>55.6</v>
          </cell>
        </row>
        <row r="1825">
          <cell r="D1825">
            <v>55.6</v>
          </cell>
        </row>
        <row r="1826">
          <cell r="D1826">
            <v>60.3</v>
          </cell>
        </row>
        <row r="1827">
          <cell r="D1827">
            <v>60.3</v>
          </cell>
        </row>
        <row r="1828">
          <cell r="D1828">
            <v>60.3</v>
          </cell>
        </row>
        <row r="1829">
          <cell r="D1829">
            <v>60.3</v>
          </cell>
        </row>
        <row r="1830">
          <cell r="D1830">
            <v>61.2</v>
          </cell>
        </row>
        <row r="1831">
          <cell r="D1831">
            <v>61.2</v>
          </cell>
        </row>
        <row r="1832">
          <cell r="D1832">
            <v>61.2</v>
          </cell>
        </row>
        <row r="1833">
          <cell r="D1833">
            <v>61.2</v>
          </cell>
        </row>
        <row r="1910">
          <cell r="D1910" t="str">
            <v>.</v>
          </cell>
        </row>
        <row r="1911">
          <cell r="D1911" t="str">
            <v>.</v>
          </cell>
        </row>
        <row r="1912">
          <cell r="D1912" t="str">
            <v>.</v>
          </cell>
        </row>
        <row r="1913">
          <cell r="D1913" t="str">
            <v>.</v>
          </cell>
        </row>
        <row r="1914">
          <cell r="D1914" t="str">
            <v>.</v>
          </cell>
        </row>
        <row r="1915">
          <cell r="D1915" t="str">
            <v>.</v>
          </cell>
        </row>
        <row r="1916">
          <cell r="D1916" t="str">
            <v>.</v>
          </cell>
        </row>
        <row r="1917">
          <cell r="D1917" t="str">
            <v>.</v>
          </cell>
        </row>
        <row r="1918">
          <cell r="D1918">
            <v>14</v>
          </cell>
        </row>
        <row r="1919">
          <cell r="D1919">
            <v>15.5</v>
          </cell>
        </row>
        <row r="1920">
          <cell r="D1920">
            <v>16.2</v>
          </cell>
        </row>
        <row r="1921">
          <cell r="D1921">
            <v>16.9</v>
          </cell>
        </row>
        <row r="2010">
          <cell r="D2010" t="str">
            <v>.</v>
          </cell>
        </row>
        <row r="2011">
          <cell r="D2011" t="str">
            <v>.</v>
          </cell>
        </row>
        <row r="2012">
          <cell r="D2012" t="str">
            <v>.</v>
          </cell>
        </row>
        <row r="2013">
          <cell r="D2013" t="str">
            <v>.</v>
          </cell>
        </row>
        <row r="2014">
          <cell r="D2014" t="str">
            <v>.</v>
          </cell>
        </row>
        <row r="2015">
          <cell r="D2015" t="str">
            <v>.</v>
          </cell>
        </row>
        <row r="2016">
          <cell r="D2016" t="str">
            <v>.</v>
          </cell>
        </row>
        <row r="2017">
          <cell r="D2017" t="str">
            <v>.</v>
          </cell>
        </row>
        <row r="2018">
          <cell r="D2018">
            <v>12.3</v>
          </cell>
        </row>
        <row r="2019">
          <cell r="D2019">
            <v>12.8</v>
          </cell>
        </row>
        <row r="2020">
          <cell r="D2020">
            <v>13.2</v>
          </cell>
        </row>
        <row r="2021">
          <cell r="D2021">
            <v>13.5</v>
          </cell>
        </row>
        <row r="2022">
          <cell r="D2022">
            <v>13.6</v>
          </cell>
        </row>
        <row r="2023">
          <cell r="D2023">
            <v>13.8</v>
          </cell>
        </row>
        <row r="2024">
          <cell r="D2024">
            <v>14</v>
          </cell>
        </row>
        <row r="2025">
          <cell r="D2025">
            <v>14.2</v>
          </cell>
        </row>
        <row r="2026">
          <cell r="D2026">
            <v>14.3</v>
          </cell>
        </row>
        <row r="2027">
          <cell r="D2027">
            <v>14.3</v>
          </cell>
        </row>
        <row r="2028">
          <cell r="D2028">
            <v>14.6</v>
          </cell>
        </row>
        <row r="2029">
          <cell r="D2029">
            <v>14.8</v>
          </cell>
        </row>
        <row r="2030">
          <cell r="D2030">
            <v>15.9</v>
          </cell>
        </row>
        <row r="2031">
          <cell r="D2031">
            <v>16.1</v>
          </cell>
        </row>
        <row r="2110">
          <cell r="D2110" t="str">
            <v>.</v>
          </cell>
        </row>
        <row r="2111">
          <cell r="D2111" t="str">
            <v>.</v>
          </cell>
        </row>
        <row r="2112">
          <cell r="D2112" t="str">
            <v>.</v>
          </cell>
        </row>
        <row r="2113">
          <cell r="D2113" t="str">
            <v>.</v>
          </cell>
        </row>
        <row r="2114">
          <cell r="D2114" t="str">
            <v>.</v>
          </cell>
        </row>
        <row r="2115">
          <cell r="D2115" t="str">
            <v>.</v>
          </cell>
        </row>
        <row r="2116">
          <cell r="D2116" t="str">
            <v>.</v>
          </cell>
        </row>
        <row r="2117">
          <cell r="D2117" t="str">
            <v>.</v>
          </cell>
        </row>
        <row r="2118">
          <cell r="D2118">
            <v>39.8</v>
          </cell>
        </row>
        <row r="2119">
          <cell r="D2119">
            <v>42</v>
          </cell>
        </row>
        <row r="2120">
          <cell r="D2120">
            <v>42.4</v>
          </cell>
        </row>
        <row r="2121">
          <cell r="D2121">
            <v>42.6</v>
          </cell>
        </row>
        <row r="2122">
          <cell r="D2122">
            <v>43.4</v>
          </cell>
        </row>
        <row r="2123">
          <cell r="D2123">
            <v>43.5</v>
          </cell>
        </row>
        <row r="2210">
          <cell r="D2210" t="str">
            <v>.</v>
          </cell>
        </row>
        <row r="2211">
          <cell r="D2211" t="str">
            <v>.</v>
          </cell>
        </row>
        <row r="2212">
          <cell r="D2212" t="str">
            <v>.</v>
          </cell>
        </row>
        <row r="2213">
          <cell r="D2213" t="str">
            <v>.</v>
          </cell>
        </row>
        <row r="2214">
          <cell r="D2214" t="str">
            <v>.</v>
          </cell>
        </row>
        <row r="2215">
          <cell r="D2215" t="str">
            <v>.</v>
          </cell>
        </row>
        <row r="2216">
          <cell r="D2216" t="str">
            <v>.</v>
          </cell>
        </row>
        <row r="2217">
          <cell r="D2217" t="str">
            <v>.</v>
          </cell>
        </row>
        <row r="2218">
          <cell r="D2218" t="str">
            <v>2.06.6</v>
          </cell>
        </row>
        <row r="2219">
          <cell r="D2219" t="str">
            <v>2.30.0</v>
          </cell>
        </row>
        <row r="2220">
          <cell r="D2220" t="str">
            <v>2.31.0</v>
          </cell>
        </row>
        <row r="2221">
          <cell r="D2221" t="str">
            <v>2.36.5</v>
          </cell>
        </row>
        <row r="2222">
          <cell r="D2222" t="str">
            <v>2.44.0</v>
          </cell>
        </row>
        <row r="2223">
          <cell r="D2223" t="str">
            <v>3.48.0</v>
          </cell>
        </row>
        <row r="2310">
          <cell r="D2310" t="str">
            <v>.</v>
          </cell>
        </row>
        <row r="2311">
          <cell r="D2311" t="str">
            <v>.</v>
          </cell>
        </row>
        <row r="2312">
          <cell r="D2312" t="str">
            <v>.</v>
          </cell>
        </row>
        <row r="2313">
          <cell r="D2313" t="str">
            <v>.</v>
          </cell>
        </row>
        <row r="2314">
          <cell r="D2314" t="str">
            <v>.</v>
          </cell>
        </row>
        <row r="2315">
          <cell r="D2315" t="str">
            <v>.</v>
          </cell>
        </row>
        <row r="2316">
          <cell r="D2316" t="str">
            <v>.</v>
          </cell>
        </row>
        <row r="2317">
          <cell r="D2317" t="str">
            <v>.</v>
          </cell>
        </row>
        <row r="2318">
          <cell r="D2318">
            <v>55.1</v>
          </cell>
        </row>
        <row r="2319">
          <cell r="D2319">
            <v>55.1</v>
          </cell>
        </row>
        <row r="2320">
          <cell r="D2320">
            <v>55.1</v>
          </cell>
        </row>
        <row r="2321">
          <cell r="D2321">
            <v>55.1</v>
          </cell>
        </row>
        <row r="2322">
          <cell r="D2322">
            <v>57.6</v>
          </cell>
        </row>
        <row r="2323">
          <cell r="D2323">
            <v>57.6</v>
          </cell>
        </row>
        <row r="2324">
          <cell r="D2324">
            <v>57.6</v>
          </cell>
        </row>
        <row r="2325">
          <cell r="D2325">
            <v>57.6</v>
          </cell>
        </row>
        <row r="2326">
          <cell r="D2326">
            <v>57.9</v>
          </cell>
        </row>
        <row r="2327">
          <cell r="D2327">
            <v>57.9</v>
          </cell>
        </row>
        <row r="2328">
          <cell r="D2328">
            <v>57.9</v>
          </cell>
        </row>
        <row r="2329">
          <cell r="D2329">
            <v>57.9</v>
          </cell>
        </row>
        <row r="2330">
          <cell r="D2330">
            <v>58.1</v>
          </cell>
        </row>
        <row r="2331">
          <cell r="D2331">
            <v>58.1</v>
          </cell>
        </row>
        <row r="2332">
          <cell r="D2332">
            <v>58.1</v>
          </cell>
        </row>
        <row r="2333">
          <cell r="D2333">
            <v>58.1</v>
          </cell>
        </row>
        <row r="2334">
          <cell r="D2334">
            <v>59</v>
          </cell>
        </row>
        <row r="2335">
          <cell r="D2335">
            <v>59</v>
          </cell>
        </row>
        <row r="2336">
          <cell r="D2336">
            <v>59</v>
          </cell>
        </row>
        <row r="2337">
          <cell r="D2337">
            <v>59</v>
          </cell>
        </row>
        <row r="2338">
          <cell r="D2338">
            <v>59.9</v>
          </cell>
        </row>
        <row r="2339">
          <cell r="D2339">
            <v>59.9</v>
          </cell>
        </row>
        <row r="2340">
          <cell r="D2340">
            <v>59.9</v>
          </cell>
        </row>
        <row r="2341">
          <cell r="D2341">
            <v>59.9</v>
          </cell>
        </row>
        <row r="2342">
          <cell r="D2342">
            <v>63.3</v>
          </cell>
        </row>
        <row r="2343">
          <cell r="D2343">
            <v>63.3</v>
          </cell>
        </row>
        <row r="2344">
          <cell r="D2344">
            <v>63.3</v>
          </cell>
        </row>
        <row r="2345">
          <cell r="D2345">
            <v>63.3</v>
          </cell>
        </row>
        <row r="2346">
          <cell r="D2346">
            <v>65.3</v>
          </cell>
        </row>
        <row r="2347">
          <cell r="D2347">
            <v>65.3</v>
          </cell>
        </row>
        <row r="2348">
          <cell r="D2348">
            <v>65.3</v>
          </cell>
        </row>
        <row r="2349">
          <cell r="D2349">
            <v>65.3</v>
          </cell>
        </row>
        <row r="2410">
          <cell r="D2410" t="str">
            <v>.</v>
          </cell>
        </row>
        <row r="2411">
          <cell r="D2411" t="str">
            <v>.</v>
          </cell>
        </row>
        <row r="2412">
          <cell r="D2412" t="str">
            <v>.</v>
          </cell>
        </row>
        <row r="2413">
          <cell r="D2413" t="str">
            <v>.</v>
          </cell>
        </row>
        <row r="2414">
          <cell r="D2414" t="str">
            <v>.</v>
          </cell>
        </row>
        <row r="2415">
          <cell r="D2415" t="str">
            <v>.</v>
          </cell>
        </row>
        <row r="2416">
          <cell r="D2416" t="str">
            <v>.</v>
          </cell>
        </row>
        <row r="2417">
          <cell r="D2417" t="str">
            <v>.</v>
          </cell>
        </row>
        <row r="2418">
          <cell r="D2418">
            <v>12.1</v>
          </cell>
        </row>
        <row r="2419">
          <cell r="D2419">
            <v>12.7</v>
          </cell>
        </row>
        <row r="2420">
          <cell r="D2420">
            <v>12.9</v>
          </cell>
        </row>
        <row r="2421">
          <cell r="D2421">
            <v>13</v>
          </cell>
        </row>
        <row r="2422">
          <cell r="D2422">
            <v>13.1</v>
          </cell>
        </row>
        <row r="2423">
          <cell r="D2423">
            <v>13.1</v>
          </cell>
        </row>
        <row r="2424">
          <cell r="D2424">
            <v>13.9</v>
          </cell>
        </row>
        <row r="2425">
          <cell r="D2425">
            <v>15</v>
          </cell>
        </row>
        <row r="2510">
          <cell r="D2510" t="str">
            <v>.</v>
          </cell>
        </row>
        <row r="2511">
          <cell r="D2511" t="str">
            <v>.</v>
          </cell>
        </row>
        <row r="2512">
          <cell r="D2512" t="str">
            <v>.</v>
          </cell>
        </row>
        <row r="2513">
          <cell r="D2513" t="str">
            <v>.</v>
          </cell>
        </row>
        <row r="2514">
          <cell r="D2514" t="str">
            <v>.</v>
          </cell>
        </row>
        <row r="2515">
          <cell r="D2515" t="str">
            <v>.</v>
          </cell>
        </row>
        <row r="2516">
          <cell r="D2516" t="str">
            <v>.</v>
          </cell>
        </row>
        <row r="2517">
          <cell r="D2517" t="str">
            <v>.</v>
          </cell>
        </row>
        <row r="2518">
          <cell r="D2518">
            <v>13.4</v>
          </cell>
        </row>
        <row r="2519">
          <cell r="D2519">
            <v>13.7</v>
          </cell>
        </row>
        <row r="2520">
          <cell r="D2520">
            <v>13.9</v>
          </cell>
        </row>
        <row r="2521">
          <cell r="D2521">
            <v>13.9</v>
          </cell>
        </row>
        <row r="2522">
          <cell r="D2522">
            <v>14.2</v>
          </cell>
        </row>
        <row r="2523">
          <cell r="D2523">
            <v>14.7</v>
          </cell>
        </row>
        <row r="2524">
          <cell r="D2524">
            <v>14.8</v>
          </cell>
        </row>
        <row r="2525">
          <cell r="D2525">
            <v>14.9</v>
          </cell>
        </row>
        <row r="2526">
          <cell r="D2526">
            <v>15.1</v>
          </cell>
        </row>
        <row r="2527">
          <cell r="D2527">
            <v>15.2</v>
          </cell>
        </row>
        <row r="2528">
          <cell r="D2528">
            <v>15.3</v>
          </cell>
        </row>
        <row r="2529">
          <cell r="D2529">
            <v>15.4</v>
          </cell>
        </row>
        <row r="2530">
          <cell r="D2530">
            <v>15.5</v>
          </cell>
        </row>
        <row r="2531">
          <cell r="D2531">
            <v>15.6</v>
          </cell>
        </row>
        <row r="2532">
          <cell r="D2532">
            <v>15.7</v>
          </cell>
        </row>
        <row r="2533">
          <cell r="D2533">
            <v>15.8</v>
          </cell>
        </row>
        <row r="2534">
          <cell r="D2534">
            <v>15.8</v>
          </cell>
        </row>
        <row r="2535">
          <cell r="D2535">
            <v>16.2</v>
          </cell>
        </row>
        <row r="2536">
          <cell r="D2536">
            <v>16.2</v>
          </cell>
        </row>
        <row r="2537">
          <cell r="D2537">
            <v>16.6</v>
          </cell>
        </row>
        <row r="2538">
          <cell r="D2538">
            <v>17.1</v>
          </cell>
        </row>
        <row r="2539">
          <cell r="D2539">
            <v>17.7</v>
          </cell>
        </row>
        <row r="2610">
          <cell r="D2610" t="str">
            <v>.</v>
          </cell>
        </row>
        <row r="2611">
          <cell r="D2611" t="str">
            <v>.</v>
          </cell>
        </row>
        <row r="2612">
          <cell r="D2612" t="str">
            <v>.</v>
          </cell>
        </row>
        <row r="2613">
          <cell r="D2613" t="str">
            <v>.</v>
          </cell>
        </row>
        <row r="2614">
          <cell r="D2614" t="str">
            <v>.</v>
          </cell>
        </row>
        <row r="2615">
          <cell r="D2615" t="str">
            <v>.</v>
          </cell>
        </row>
        <row r="2616">
          <cell r="D2616" t="str">
            <v>.</v>
          </cell>
        </row>
        <row r="2617">
          <cell r="D2617" t="str">
            <v>.</v>
          </cell>
        </row>
        <row r="2618">
          <cell r="D2618">
            <v>27.6</v>
          </cell>
        </row>
        <row r="2619">
          <cell r="D2619">
            <v>28.3</v>
          </cell>
        </row>
        <row r="2620">
          <cell r="D2620">
            <v>28.4</v>
          </cell>
        </row>
        <row r="2621">
          <cell r="D2621">
            <v>28.8</v>
          </cell>
        </row>
        <row r="2622">
          <cell r="D2622">
            <v>28.9</v>
          </cell>
        </row>
        <row r="2623">
          <cell r="D2623">
            <v>29.1</v>
          </cell>
        </row>
        <row r="2624">
          <cell r="D2624">
            <v>29.4</v>
          </cell>
        </row>
        <row r="2625">
          <cell r="D2625">
            <v>29.7</v>
          </cell>
        </row>
        <row r="2626">
          <cell r="D2626">
            <v>29.9</v>
          </cell>
        </row>
        <row r="2627">
          <cell r="D2627">
            <v>30.7</v>
          </cell>
        </row>
        <row r="2628">
          <cell r="D2628">
            <v>30.7</v>
          </cell>
        </row>
        <row r="2629">
          <cell r="D2629">
            <v>31.2</v>
          </cell>
        </row>
        <row r="2630">
          <cell r="D2630">
            <v>31.3</v>
          </cell>
        </row>
        <row r="2631">
          <cell r="D2631">
            <v>31.4</v>
          </cell>
        </row>
        <row r="2632">
          <cell r="D2632">
            <v>31.4</v>
          </cell>
        </row>
        <row r="2633">
          <cell r="D2633">
            <v>31.7</v>
          </cell>
        </row>
        <row r="2634">
          <cell r="D2634">
            <v>31.9</v>
          </cell>
        </row>
        <row r="2635">
          <cell r="D2635">
            <v>32.4</v>
          </cell>
        </row>
        <row r="2636">
          <cell r="D2636">
            <v>32.4</v>
          </cell>
        </row>
        <row r="2637">
          <cell r="D2637">
            <v>32.6</v>
          </cell>
        </row>
        <row r="2638">
          <cell r="D2638">
            <v>32.7</v>
          </cell>
        </row>
        <row r="2639">
          <cell r="D2639">
            <v>32.8</v>
          </cell>
        </row>
        <row r="2640">
          <cell r="D2640">
            <v>32.9</v>
          </cell>
        </row>
        <row r="2641">
          <cell r="D2641">
            <v>33.4</v>
          </cell>
        </row>
        <row r="2642">
          <cell r="D2642">
            <v>33.5</v>
          </cell>
        </row>
        <row r="2643">
          <cell r="D2643">
            <v>33.7</v>
          </cell>
        </row>
        <row r="2644">
          <cell r="D2644">
            <v>34.3</v>
          </cell>
        </row>
        <row r="2710">
          <cell r="D2710" t="str">
            <v>.</v>
          </cell>
        </row>
        <row r="2711">
          <cell r="D2711" t="str">
            <v>.</v>
          </cell>
        </row>
        <row r="2712">
          <cell r="D2712" t="str">
            <v>.</v>
          </cell>
        </row>
        <row r="2713">
          <cell r="D2713" t="str">
            <v>.</v>
          </cell>
        </row>
        <row r="2714">
          <cell r="D2714" t="str">
            <v>.</v>
          </cell>
        </row>
        <row r="2715">
          <cell r="D2715" t="str">
            <v>.</v>
          </cell>
        </row>
        <row r="2716">
          <cell r="D2716" t="str">
            <v>.</v>
          </cell>
        </row>
        <row r="2717">
          <cell r="D2717" t="str">
            <v>.</v>
          </cell>
        </row>
        <row r="2718">
          <cell r="D2718" t="str">
            <v>2.25.2</v>
          </cell>
        </row>
        <row r="2719">
          <cell r="D2719" t="str">
            <v>2.33.2</v>
          </cell>
        </row>
        <row r="2720">
          <cell r="D2720" t="str">
            <v>2.36.2</v>
          </cell>
        </row>
        <row r="2721">
          <cell r="D2721" t="str">
            <v>2.37.8</v>
          </cell>
        </row>
        <row r="2722">
          <cell r="D2722" t="str">
            <v>2.39.2</v>
          </cell>
        </row>
        <row r="2723">
          <cell r="D2723" t="str">
            <v>2.40.0</v>
          </cell>
        </row>
        <row r="2724">
          <cell r="D2724" t="str">
            <v>2.46.0</v>
          </cell>
        </row>
        <row r="2725">
          <cell r="D2725" t="str">
            <v>2.47.0</v>
          </cell>
        </row>
        <row r="2726">
          <cell r="D2726" t="str">
            <v>2.48.1</v>
          </cell>
        </row>
        <row r="2727">
          <cell r="D2727" t="str">
            <v>2.48.6</v>
          </cell>
        </row>
        <row r="2728">
          <cell r="D2728" t="str">
            <v>2.50.8</v>
          </cell>
        </row>
        <row r="2729">
          <cell r="D2729" t="str">
            <v>2.51.8</v>
          </cell>
        </row>
        <row r="2730">
          <cell r="D2730" t="str">
            <v>2.52.1</v>
          </cell>
        </row>
        <row r="2731">
          <cell r="D2731" t="str">
            <v>2.52.8</v>
          </cell>
        </row>
        <row r="2732">
          <cell r="D2732" t="str">
            <v>2.53.2</v>
          </cell>
        </row>
        <row r="2733">
          <cell r="D2733" t="str">
            <v>2.53.5</v>
          </cell>
        </row>
        <row r="2734">
          <cell r="D2734" t="str">
            <v>2.55.1</v>
          </cell>
        </row>
        <row r="2735">
          <cell r="D2735" t="str">
            <v>2.55.9</v>
          </cell>
        </row>
        <row r="2736">
          <cell r="D2736" t="str">
            <v>2.56.6</v>
          </cell>
        </row>
        <row r="2737">
          <cell r="D2737" t="str">
            <v>2.58.1</v>
          </cell>
        </row>
        <row r="2738">
          <cell r="D2738" t="str">
            <v>2.59.1</v>
          </cell>
        </row>
        <row r="2739">
          <cell r="D2739" t="str">
            <v>3.08.8</v>
          </cell>
        </row>
        <row r="2810">
          <cell r="D2810" t="str">
            <v>.</v>
          </cell>
        </row>
        <row r="2811">
          <cell r="D2811" t="str">
            <v>.</v>
          </cell>
        </row>
        <row r="2812">
          <cell r="D2812" t="str">
            <v>.</v>
          </cell>
        </row>
        <row r="2813">
          <cell r="D2813" t="str">
            <v>.</v>
          </cell>
        </row>
        <row r="2814">
          <cell r="D2814" t="str">
            <v>.</v>
          </cell>
        </row>
        <row r="2815">
          <cell r="D2815" t="str">
            <v>.</v>
          </cell>
        </row>
        <row r="2816">
          <cell r="D2816" t="str">
            <v>.</v>
          </cell>
        </row>
        <row r="2817">
          <cell r="D2817" t="str">
            <v>.</v>
          </cell>
        </row>
        <row r="2818">
          <cell r="D2818">
            <v>23.7</v>
          </cell>
        </row>
        <row r="2819">
          <cell r="D2819">
            <v>24.5</v>
          </cell>
        </row>
        <row r="2820">
          <cell r="D2820">
            <v>25.3</v>
          </cell>
        </row>
        <row r="2821">
          <cell r="D2821">
            <v>25.6</v>
          </cell>
        </row>
        <row r="2910">
          <cell r="D2910" t="str">
            <v>.</v>
          </cell>
        </row>
        <row r="2911">
          <cell r="D2911" t="str">
            <v>.</v>
          </cell>
        </row>
        <row r="2912">
          <cell r="D2912" t="str">
            <v>.</v>
          </cell>
        </row>
        <row r="2913">
          <cell r="D2913" t="str">
            <v>.</v>
          </cell>
        </row>
        <row r="2914">
          <cell r="D2914" t="str">
            <v>.</v>
          </cell>
        </row>
        <row r="2915">
          <cell r="D2915" t="str">
            <v>.</v>
          </cell>
        </row>
        <row r="2916">
          <cell r="D2916" t="str">
            <v>.</v>
          </cell>
        </row>
        <row r="2917">
          <cell r="D2917" t="str">
            <v>.</v>
          </cell>
        </row>
        <row r="2918">
          <cell r="D2918" t="str">
            <v>2.12.6</v>
          </cell>
        </row>
        <row r="2919">
          <cell r="D2919" t="str">
            <v>2.13.6</v>
          </cell>
        </row>
        <row r="2920">
          <cell r="D2920" t="str">
            <v>2.20.6</v>
          </cell>
        </row>
        <row r="2921">
          <cell r="D2921" t="str">
            <v>2.21.8</v>
          </cell>
        </row>
        <row r="2922">
          <cell r="D2922" t="str">
            <v>2.24.9</v>
          </cell>
        </row>
        <row r="2923">
          <cell r="D2923" t="str">
            <v>2.29.3</v>
          </cell>
        </row>
        <row r="3010">
          <cell r="D3010" t="str">
            <v>.</v>
          </cell>
        </row>
        <row r="3011">
          <cell r="D3011" t="str">
            <v>.</v>
          </cell>
        </row>
        <row r="3012">
          <cell r="D3012" t="str">
            <v>.</v>
          </cell>
        </row>
        <row r="3013">
          <cell r="D3013" t="str">
            <v>.</v>
          </cell>
        </row>
        <row r="3014">
          <cell r="D3014" t="str">
            <v>.</v>
          </cell>
        </row>
        <row r="3015">
          <cell r="D3015" t="str">
            <v>.</v>
          </cell>
        </row>
        <row r="3016">
          <cell r="D3016" t="str">
            <v>.</v>
          </cell>
        </row>
        <row r="3017">
          <cell r="D3017" t="str">
            <v>.</v>
          </cell>
        </row>
        <row r="3018">
          <cell r="D3018">
            <v>27.9</v>
          </cell>
        </row>
        <row r="3019">
          <cell r="D3019">
            <v>28.7</v>
          </cell>
        </row>
        <row r="3020">
          <cell r="D3020">
            <v>31.8</v>
          </cell>
        </row>
        <row r="3110">
          <cell r="D3110" t="str">
            <v>.</v>
          </cell>
        </row>
        <row r="3111">
          <cell r="D3111" t="str">
            <v>.</v>
          </cell>
        </row>
        <row r="3112">
          <cell r="D3112" t="str">
            <v>.</v>
          </cell>
        </row>
        <row r="3113">
          <cell r="D3113" t="str">
            <v>.</v>
          </cell>
        </row>
        <row r="3114">
          <cell r="D3114" t="str">
            <v>.</v>
          </cell>
        </row>
        <row r="3115">
          <cell r="D3115" t="str">
            <v>.</v>
          </cell>
        </row>
        <row r="3116">
          <cell r="D3116" t="str">
            <v>.</v>
          </cell>
        </row>
        <row r="3117">
          <cell r="D3117" t="str">
            <v>.</v>
          </cell>
        </row>
        <row r="3118">
          <cell r="D3118" t="str">
            <v>2.39.7</v>
          </cell>
        </row>
        <row r="3210">
          <cell r="D3210" t="str">
            <v>.</v>
          </cell>
        </row>
        <row r="3211">
          <cell r="D3211" t="str">
            <v>.</v>
          </cell>
        </row>
        <row r="3212">
          <cell r="D3212" t="str">
            <v>.</v>
          </cell>
        </row>
        <row r="3213">
          <cell r="D3213" t="str">
            <v>.</v>
          </cell>
        </row>
        <row r="3214">
          <cell r="D3214" t="str">
            <v>.</v>
          </cell>
        </row>
        <row r="3215">
          <cell r="D3215" t="str">
            <v>.</v>
          </cell>
        </row>
        <row r="3216">
          <cell r="D3216" t="str">
            <v>.</v>
          </cell>
        </row>
        <row r="3217">
          <cell r="D3217" t="str">
            <v>.</v>
          </cell>
        </row>
        <row r="3218">
          <cell r="D3218">
            <v>9.4</v>
          </cell>
        </row>
        <row r="3219">
          <cell r="D3219">
            <v>9.5</v>
          </cell>
        </row>
        <row r="3220">
          <cell r="D3220">
            <v>9.7</v>
          </cell>
        </row>
        <row r="3221">
          <cell r="D3221">
            <v>9.8</v>
          </cell>
        </row>
        <row r="3222">
          <cell r="D3222">
            <v>10.1</v>
          </cell>
        </row>
        <row r="3223">
          <cell r="D3223">
            <v>10.2</v>
          </cell>
        </row>
        <row r="3224">
          <cell r="D3224">
            <v>10.3</v>
          </cell>
        </row>
        <row r="3225">
          <cell r="D3225">
            <v>10.4</v>
          </cell>
        </row>
        <row r="3226">
          <cell r="D3226">
            <v>10.7</v>
          </cell>
        </row>
        <row r="3227">
          <cell r="D3227">
            <v>11.1</v>
          </cell>
        </row>
        <row r="3228">
          <cell r="D3228">
            <v>11.3</v>
          </cell>
        </row>
        <row r="3229">
          <cell r="D3229">
            <v>11.7</v>
          </cell>
        </row>
        <row r="3230">
          <cell r="D3230" t="str">
            <v>.</v>
          </cell>
        </row>
        <row r="3231">
          <cell r="D3231">
            <v>9.4</v>
          </cell>
        </row>
        <row r="3232">
          <cell r="D3232">
            <v>9.5</v>
          </cell>
        </row>
        <row r="3233">
          <cell r="D3233">
            <v>9.8</v>
          </cell>
        </row>
        <row r="3234">
          <cell r="D3234">
            <v>9.8</v>
          </cell>
        </row>
        <row r="3235">
          <cell r="D3235">
            <v>10.4</v>
          </cell>
        </row>
        <row r="3236">
          <cell r="D3236">
            <v>12</v>
          </cell>
        </row>
        <row r="3237">
          <cell r="D3237">
            <v>15.8</v>
          </cell>
        </row>
        <row r="3238">
          <cell r="D3238">
            <v>18.9</v>
          </cell>
        </row>
        <row r="3311">
          <cell r="D3311" t="str">
            <v>.</v>
          </cell>
        </row>
        <row r="3312">
          <cell r="D3312" t="str">
            <v>.</v>
          </cell>
        </row>
        <row r="3313">
          <cell r="D3313" t="str">
            <v>.</v>
          </cell>
        </row>
        <row r="3314">
          <cell r="D3314" t="str">
            <v>.</v>
          </cell>
        </row>
        <row r="3315">
          <cell r="D3315" t="str">
            <v>.</v>
          </cell>
        </row>
        <row r="3316">
          <cell r="D3316" t="str">
            <v>.</v>
          </cell>
        </row>
        <row r="3317">
          <cell r="D3317" t="str">
            <v>.</v>
          </cell>
        </row>
        <row r="3318">
          <cell r="D3318" t="str">
            <v>.</v>
          </cell>
        </row>
        <row r="3411">
          <cell r="D3411" t="str">
            <v>.</v>
          </cell>
        </row>
        <row r="3412">
          <cell r="D3412" t="str">
            <v>.</v>
          </cell>
        </row>
        <row r="3413">
          <cell r="D3413" t="str">
            <v>.</v>
          </cell>
        </row>
        <row r="3414">
          <cell r="D3414" t="str">
            <v>.</v>
          </cell>
        </row>
        <row r="3415">
          <cell r="D3415" t="str">
            <v>.</v>
          </cell>
        </row>
        <row r="3416">
          <cell r="D3416" t="str">
            <v>.</v>
          </cell>
        </row>
        <row r="3417">
          <cell r="D3417" t="str">
            <v>.</v>
          </cell>
        </row>
        <row r="3418">
          <cell r="D3418" t="str">
            <v>.</v>
          </cell>
        </row>
        <row r="3419">
          <cell r="D3419">
            <v>22.9</v>
          </cell>
        </row>
        <row r="3420">
          <cell r="D3420">
            <v>23.2</v>
          </cell>
        </row>
        <row r="3421">
          <cell r="D3421">
            <v>23.8</v>
          </cell>
        </row>
        <row r="3422">
          <cell r="D3422">
            <v>24</v>
          </cell>
        </row>
        <row r="3423">
          <cell r="D3423">
            <v>24.1</v>
          </cell>
        </row>
        <row r="3424">
          <cell r="D3424">
            <v>24.4</v>
          </cell>
        </row>
        <row r="3425">
          <cell r="D3425">
            <v>24.6</v>
          </cell>
        </row>
        <row r="3426">
          <cell r="D3426">
            <v>24.7</v>
          </cell>
        </row>
        <row r="3427">
          <cell r="D3427">
            <v>25</v>
          </cell>
        </row>
        <row r="3428">
          <cell r="D3428">
            <v>25.2</v>
          </cell>
        </row>
        <row r="3429">
          <cell r="D3429">
            <v>25.4</v>
          </cell>
        </row>
        <row r="3430">
          <cell r="D3430">
            <v>25.9</v>
          </cell>
        </row>
        <row r="3431">
          <cell r="D3431">
            <v>26.3</v>
          </cell>
        </row>
        <row r="3432">
          <cell r="D3432">
            <v>26.5</v>
          </cell>
        </row>
        <row r="3433">
          <cell r="D3433">
            <v>26.8</v>
          </cell>
        </row>
        <row r="3434">
          <cell r="D3434">
            <v>27.2</v>
          </cell>
        </row>
        <row r="3435">
          <cell r="D3435">
            <v>27.2</v>
          </cell>
        </row>
        <row r="3436">
          <cell r="D3436">
            <v>27.8</v>
          </cell>
        </row>
        <row r="3437">
          <cell r="D3437">
            <v>28.3</v>
          </cell>
        </row>
        <row r="3438">
          <cell r="D3438">
            <v>29.4</v>
          </cell>
        </row>
        <row r="3439">
          <cell r="D3439">
            <v>30.3</v>
          </cell>
        </row>
      </sheetData>
      <sheetData sheetId="16">
        <row r="10">
          <cell r="D10" t="str">
            <v>.</v>
          </cell>
        </row>
        <row r="11">
          <cell r="D11" t="str">
            <v>.</v>
          </cell>
        </row>
        <row r="12">
          <cell r="D12" t="str">
            <v>.</v>
          </cell>
        </row>
        <row r="13">
          <cell r="D13" t="str">
            <v>.</v>
          </cell>
        </row>
        <row r="14">
          <cell r="D14" t="str">
            <v>.</v>
          </cell>
        </row>
        <row r="15">
          <cell r="D15" t="str">
            <v>.</v>
          </cell>
        </row>
        <row r="16">
          <cell r="D16" t="str">
            <v>.</v>
          </cell>
        </row>
        <row r="17">
          <cell r="D17" t="str">
            <v>.</v>
          </cell>
        </row>
        <row r="18">
          <cell r="D18">
            <v>6.02</v>
          </cell>
        </row>
        <row r="19">
          <cell r="D19">
            <v>4.83</v>
          </cell>
        </row>
        <row r="20">
          <cell r="D20">
            <v>3.96</v>
          </cell>
        </row>
        <row r="21">
          <cell r="D21">
            <v>3.94</v>
          </cell>
        </row>
        <row r="22">
          <cell r="D22">
            <v>3.91</v>
          </cell>
        </row>
        <row r="23">
          <cell r="D23">
            <v>3.85</v>
          </cell>
        </row>
        <row r="24">
          <cell r="D24">
            <v>3.76</v>
          </cell>
        </row>
        <row r="25">
          <cell r="D25">
            <v>3.23</v>
          </cell>
        </row>
        <row r="26">
          <cell r="D26">
            <v>3.03</v>
          </cell>
        </row>
        <row r="27">
          <cell r="D27">
            <v>3</v>
          </cell>
        </row>
        <row r="28">
          <cell r="D28">
            <v>1.69</v>
          </cell>
        </row>
        <row r="110">
          <cell r="D110" t="str">
            <v>.</v>
          </cell>
        </row>
        <row r="111">
          <cell r="D111" t="str">
            <v>.</v>
          </cell>
        </row>
        <row r="112">
          <cell r="D112" t="str">
            <v>.</v>
          </cell>
        </row>
        <row r="113">
          <cell r="D113" t="str">
            <v>.</v>
          </cell>
        </row>
        <row r="114">
          <cell r="D114" t="str">
            <v>.</v>
          </cell>
        </row>
        <row r="115">
          <cell r="D115" t="str">
            <v>.</v>
          </cell>
        </row>
        <row r="116">
          <cell r="D116" t="str">
            <v>.</v>
          </cell>
        </row>
        <row r="117">
          <cell r="D117" t="str">
            <v>.</v>
          </cell>
        </row>
        <row r="118">
          <cell r="D118">
            <v>1.2</v>
          </cell>
        </row>
        <row r="119">
          <cell r="D119">
            <v>1.05</v>
          </cell>
        </row>
        <row r="120">
          <cell r="D120">
            <v>1.05</v>
          </cell>
        </row>
        <row r="121">
          <cell r="D121">
            <v>1.05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210">
          <cell r="D210" t="str">
            <v>.</v>
          </cell>
        </row>
        <row r="211">
          <cell r="D211" t="str">
            <v>.</v>
          </cell>
        </row>
        <row r="212">
          <cell r="D212" t="str">
            <v>.</v>
          </cell>
        </row>
        <row r="213">
          <cell r="D213" t="str">
            <v>.</v>
          </cell>
        </row>
        <row r="214">
          <cell r="D214" t="str">
            <v>.</v>
          </cell>
        </row>
        <row r="215">
          <cell r="D215" t="str">
            <v>.</v>
          </cell>
        </row>
        <row r="216">
          <cell r="D216" t="str">
            <v>.</v>
          </cell>
        </row>
        <row r="217">
          <cell r="D217" t="str">
            <v>.</v>
          </cell>
        </row>
        <row r="218">
          <cell r="D218">
            <v>5.51</v>
          </cell>
        </row>
        <row r="219">
          <cell r="D219">
            <v>5.1</v>
          </cell>
        </row>
        <row r="220">
          <cell r="D220">
            <v>4.69</v>
          </cell>
        </row>
        <row r="221">
          <cell r="D221">
            <v>4.54</v>
          </cell>
        </row>
        <row r="222">
          <cell r="D222">
            <v>4.5</v>
          </cell>
        </row>
        <row r="223">
          <cell r="D223">
            <v>4.43</v>
          </cell>
        </row>
        <row r="224">
          <cell r="D224">
            <v>4.26</v>
          </cell>
        </row>
        <row r="225">
          <cell r="D225">
            <v>4.23</v>
          </cell>
        </row>
        <row r="226">
          <cell r="D226">
            <v>4.06</v>
          </cell>
        </row>
        <row r="227">
          <cell r="D227">
            <v>4.05</v>
          </cell>
        </row>
        <row r="228">
          <cell r="D228">
            <v>4.04</v>
          </cell>
        </row>
        <row r="229">
          <cell r="D229">
            <v>3.97</v>
          </cell>
        </row>
        <row r="230">
          <cell r="D230">
            <v>3.86</v>
          </cell>
        </row>
        <row r="231">
          <cell r="D231">
            <v>3.62</v>
          </cell>
        </row>
        <row r="232">
          <cell r="D232">
            <v>3.56</v>
          </cell>
        </row>
        <row r="233">
          <cell r="D233">
            <v>3.51</v>
          </cell>
        </row>
        <row r="310">
          <cell r="D310" t="str">
            <v>.</v>
          </cell>
        </row>
        <row r="311">
          <cell r="D311" t="str">
            <v>.</v>
          </cell>
        </row>
        <row r="312">
          <cell r="D312" t="str">
            <v>.</v>
          </cell>
        </row>
        <row r="313">
          <cell r="D313" t="str">
            <v>.</v>
          </cell>
        </row>
        <row r="314">
          <cell r="D314" t="str">
            <v>.</v>
          </cell>
        </row>
        <row r="315">
          <cell r="D315" t="str">
            <v>.</v>
          </cell>
        </row>
        <row r="316">
          <cell r="D316" t="str">
            <v>.</v>
          </cell>
        </row>
        <row r="317">
          <cell r="D317" t="str">
            <v>.</v>
          </cell>
        </row>
        <row r="318">
          <cell r="D318">
            <v>3.36</v>
          </cell>
        </row>
        <row r="319">
          <cell r="D319">
            <v>3.26</v>
          </cell>
        </row>
        <row r="320">
          <cell r="D320">
            <v>3.21</v>
          </cell>
        </row>
        <row r="321">
          <cell r="D321">
            <v>3.03</v>
          </cell>
        </row>
        <row r="322">
          <cell r="D322">
            <v>2.95</v>
          </cell>
        </row>
        <row r="323">
          <cell r="D323">
            <v>2.84</v>
          </cell>
        </row>
        <row r="324">
          <cell r="D324">
            <v>2.76</v>
          </cell>
        </row>
        <row r="325">
          <cell r="D325">
            <v>2.74</v>
          </cell>
        </row>
        <row r="326">
          <cell r="D326">
            <v>2.72</v>
          </cell>
        </row>
        <row r="327">
          <cell r="D327">
            <v>2.7</v>
          </cell>
        </row>
        <row r="328">
          <cell r="D328">
            <v>2.69</v>
          </cell>
        </row>
        <row r="329">
          <cell r="D329">
            <v>2.67</v>
          </cell>
        </row>
        <row r="330">
          <cell r="D330">
            <v>2.67</v>
          </cell>
        </row>
        <row r="331">
          <cell r="D331">
            <v>2.58</v>
          </cell>
        </row>
        <row r="332">
          <cell r="D332">
            <v>2.56</v>
          </cell>
        </row>
        <row r="333">
          <cell r="D333">
            <v>2.54</v>
          </cell>
        </row>
        <row r="334">
          <cell r="D334">
            <v>2.51</v>
          </cell>
        </row>
        <row r="335">
          <cell r="D335">
            <v>2.48</v>
          </cell>
        </row>
        <row r="336">
          <cell r="D336">
            <v>2.47</v>
          </cell>
        </row>
        <row r="337">
          <cell r="D337">
            <v>2.45</v>
          </cell>
        </row>
        <row r="338">
          <cell r="D338">
            <v>2.36</v>
          </cell>
        </row>
        <row r="339">
          <cell r="D339">
            <v>2.36</v>
          </cell>
        </row>
        <row r="340">
          <cell r="D340">
            <v>2.3</v>
          </cell>
        </row>
        <row r="341">
          <cell r="D341">
            <v>2.15</v>
          </cell>
        </row>
        <row r="342">
          <cell r="D342">
            <v>2.09</v>
          </cell>
        </row>
        <row r="343">
          <cell r="D343">
            <v>2.08</v>
          </cell>
        </row>
        <row r="344">
          <cell r="D344">
            <v>2.04</v>
          </cell>
        </row>
        <row r="345">
          <cell r="D345">
            <v>1.95</v>
          </cell>
        </row>
        <row r="346">
          <cell r="D346">
            <v>1.92</v>
          </cell>
        </row>
        <row r="347">
          <cell r="D347">
            <v>1.87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410">
          <cell r="D410" t="str">
            <v>.</v>
          </cell>
        </row>
        <row r="411">
          <cell r="D411" t="str">
            <v>.</v>
          </cell>
        </row>
        <row r="412">
          <cell r="D412" t="str">
            <v>.</v>
          </cell>
        </row>
        <row r="413">
          <cell r="D413" t="str">
            <v>.</v>
          </cell>
        </row>
        <row r="414">
          <cell r="D414" t="str">
            <v>.</v>
          </cell>
        </row>
        <row r="415">
          <cell r="D415" t="str">
            <v>.</v>
          </cell>
        </row>
        <row r="416">
          <cell r="D416" t="str">
            <v>.</v>
          </cell>
        </row>
        <row r="417">
          <cell r="D417" t="str">
            <v>.</v>
          </cell>
        </row>
        <row r="418">
          <cell r="D418">
            <v>24.66</v>
          </cell>
        </row>
        <row r="419">
          <cell r="D419">
            <v>17.63</v>
          </cell>
        </row>
        <row r="420">
          <cell r="D420">
            <v>17.52</v>
          </cell>
        </row>
        <row r="421">
          <cell r="D421">
            <v>17.42</v>
          </cell>
        </row>
        <row r="422">
          <cell r="D422">
            <v>16.47</v>
          </cell>
        </row>
        <row r="423">
          <cell r="D423">
            <v>14.5</v>
          </cell>
        </row>
        <row r="424">
          <cell r="D424">
            <v>14.25</v>
          </cell>
        </row>
        <row r="425">
          <cell r="D425">
            <v>10.35</v>
          </cell>
        </row>
        <row r="510">
          <cell r="D510" t="str">
            <v>.</v>
          </cell>
        </row>
        <row r="511">
          <cell r="D511" t="str">
            <v>.</v>
          </cell>
        </row>
        <row r="512">
          <cell r="D512" t="str">
            <v>.</v>
          </cell>
        </row>
        <row r="513">
          <cell r="D513" t="str">
            <v>.</v>
          </cell>
        </row>
        <row r="514">
          <cell r="D514" t="str">
            <v>.</v>
          </cell>
        </row>
        <row r="515">
          <cell r="D515" t="str">
            <v>.</v>
          </cell>
        </row>
        <row r="516">
          <cell r="D516" t="str">
            <v>.</v>
          </cell>
        </row>
        <row r="517">
          <cell r="D517" t="str">
            <v>.</v>
          </cell>
        </row>
        <row r="518">
          <cell r="D518">
            <v>4.31</v>
          </cell>
        </row>
        <row r="519">
          <cell r="D519">
            <v>4.06</v>
          </cell>
        </row>
        <row r="520">
          <cell r="D520">
            <v>3.9</v>
          </cell>
        </row>
        <row r="521">
          <cell r="D521">
            <v>3.86</v>
          </cell>
        </row>
        <row r="522">
          <cell r="D522">
            <v>3.77</v>
          </cell>
        </row>
        <row r="523">
          <cell r="D523">
            <v>3.7</v>
          </cell>
        </row>
        <row r="524">
          <cell r="D524">
            <v>3.61</v>
          </cell>
        </row>
        <row r="525">
          <cell r="D525">
            <v>3.56</v>
          </cell>
        </row>
        <row r="526">
          <cell r="D526">
            <v>3.53</v>
          </cell>
        </row>
        <row r="527">
          <cell r="D527">
            <v>3.44</v>
          </cell>
        </row>
        <row r="528">
          <cell r="D528">
            <v>3.4</v>
          </cell>
        </row>
        <row r="529">
          <cell r="D529">
            <v>3.4</v>
          </cell>
        </row>
        <row r="530">
          <cell r="D530">
            <v>3.39</v>
          </cell>
        </row>
        <row r="531">
          <cell r="D531">
            <v>3.33</v>
          </cell>
        </row>
        <row r="532">
          <cell r="D532">
            <v>3.25</v>
          </cell>
        </row>
        <row r="533">
          <cell r="D533">
            <v>3.22</v>
          </cell>
        </row>
        <row r="534">
          <cell r="D534">
            <v>3.22</v>
          </cell>
        </row>
        <row r="535">
          <cell r="D535">
            <v>3.15</v>
          </cell>
        </row>
        <row r="536">
          <cell r="D536">
            <v>3.01</v>
          </cell>
        </row>
        <row r="537">
          <cell r="D537">
            <v>2.98</v>
          </cell>
        </row>
        <row r="610">
          <cell r="D610" t="str">
            <v>.</v>
          </cell>
        </row>
        <row r="611">
          <cell r="D611" t="str">
            <v>.</v>
          </cell>
        </row>
        <row r="612">
          <cell r="D612" t="str">
            <v>.</v>
          </cell>
        </row>
        <row r="613">
          <cell r="D613" t="str">
            <v>.</v>
          </cell>
        </row>
        <row r="614">
          <cell r="D614" t="str">
            <v>.</v>
          </cell>
        </row>
        <row r="615">
          <cell r="D615" t="str">
            <v>.</v>
          </cell>
        </row>
        <row r="616">
          <cell r="D616" t="str">
            <v>.</v>
          </cell>
        </row>
        <row r="617">
          <cell r="D617" t="str">
            <v>.</v>
          </cell>
        </row>
        <row r="618">
          <cell r="D618">
            <v>7.55</v>
          </cell>
        </row>
        <row r="619">
          <cell r="D619">
            <v>6.06</v>
          </cell>
        </row>
        <row r="620">
          <cell r="D620">
            <v>5.18</v>
          </cell>
        </row>
        <row r="621">
          <cell r="D621">
            <v>5.05</v>
          </cell>
        </row>
        <row r="622">
          <cell r="D622">
            <v>4.92</v>
          </cell>
        </row>
        <row r="623">
          <cell r="D623">
            <v>4.84</v>
          </cell>
        </row>
        <row r="624">
          <cell r="D624">
            <v>4.71</v>
          </cell>
        </row>
        <row r="625">
          <cell r="D625">
            <v>4.64</v>
          </cell>
        </row>
        <row r="626">
          <cell r="D626">
            <v>4.01</v>
          </cell>
        </row>
        <row r="627">
          <cell r="D627">
            <v>3.15</v>
          </cell>
        </row>
        <row r="628">
          <cell r="D628">
            <v>0</v>
          </cell>
        </row>
        <row r="629">
          <cell r="D629">
            <v>0</v>
          </cell>
        </row>
        <row r="710">
          <cell r="D710" t="str">
            <v>.</v>
          </cell>
        </row>
        <row r="711">
          <cell r="D711" t="str">
            <v>.</v>
          </cell>
        </row>
        <row r="712">
          <cell r="D712" t="str">
            <v>.</v>
          </cell>
        </row>
        <row r="713">
          <cell r="D713" t="str">
            <v>.</v>
          </cell>
        </row>
        <row r="714">
          <cell r="D714" t="str">
            <v>.</v>
          </cell>
        </row>
        <row r="715">
          <cell r="D715" t="str">
            <v>.</v>
          </cell>
        </row>
        <row r="716">
          <cell r="D716" t="str">
            <v>.</v>
          </cell>
        </row>
        <row r="717">
          <cell r="D717" t="str">
            <v>.</v>
          </cell>
        </row>
        <row r="718">
          <cell r="D718">
            <v>1.3</v>
          </cell>
        </row>
        <row r="719">
          <cell r="D719">
            <v>1.25</v>
          </cell>
        </row>
        <row r="720">
          <cell r="D720">
            <v>1.1502</v>
          </cell>
        </row>
        <row r="721">
          <cell r="D721">
            <v>1.1502</v>
          </cell>
        </row>
        <row r="722">
          <cell r="D722">
            <v>1.1501</v>
          </cell>
        </row>
        <row r="723">
          <cell r="D723">
            <v>1.15</v>
          </cell>
        </row>
        <row r="724">
          <cell r="D724">
            <v>1.1</v>
          </cell>
        </row>
        <row r="725">
          <cell r="D725">
            <v>1.05</v>
          </cell>
        </row>
        <row r="726">
          <cell r="D726">
            <v>1.001</v>
          </cell>
        </row>
        <row r="727">
          <cell r="D727">
            <v>1</v>
          </cell>
        </row>
        <row r="728">
          <cell r="D728">
            <v>0</v>
          </cell>
        </row>
        <row r="810">
          <cell r="D810" t="str">
            <v>.</v>
          </cell>
        </row>
        <row r="811">
          <cell r="D811" t="str">
            <v>.</v>
          </cell>
        </row>
        <row r="812">
          <cell r="D812" t="str">
            <v>.</v>
          </cell>
        </row>
        <row r="813">
          <cell r="D813" t="str">
            <v>.</v>
          </cell>
        </row>
        <row r="814">
          <cell r="D814" t="str">
            <v>.</v>
          </cell>
        </row>
        <row r="815">
          <cell r="D815" t="str">
            <v>.</v>
          </cell>
        </row>
        <row r="816">
          <cell r="D816" t="str">
            <v>.</v>
          </cell>
        </row>
        <row r="817">
          <cell r="D817" t="str">
            <v>.</v>
          </cell>
        </row>
        <row r="818">
          <cell r="D818">
            <v>28.04</v>
          </cell>
        </row>
        <row r="819">
          <cell r="D819">
            <v>14.84</v>
          </cell>
        </row>
        <row r="820">
          <cell r="D820">
            <v>14.68</v>
          </cell>
        </row>
        <row r="821">
          <cell r="D821">
            <v>12.96</v>
          </cell>
        </row>
        <row r="822">
          <cell r="D822">
            <v>12.11</v>
          </cell>
        </row>
        <row r="823">
          <cell r="D823">
            <v>11.87</v>
          </cell>
        </row>
        <row r="824">
          <cell r="D824">
            <v>10.57</v>
          </cell>
        </row>
        <row r="825">
          <cell r="D825">
            <v>8.88</v>
          </cell>
        </row>
        <row r="826">
          <cell r="D826">
            <v>8.67</v>
          </cell>
        </row>
        <row r="827">
          <cell r="D827">
            <v>8.31</v>
          </cell>
        </row>
        <row r="828">
          <cell r="D828">
            <v>8.16</v>
          </cell>
        </row>
        <row r="829">
          <cell r="D829">
            <v>8.13</v>
          </cell>
        </row>
        <row r="830">
          <cell r="D830">
            <v>7.78</v>
          </cell>
        </row>
        <row r="831">
          <cell r="D831">
            <v>6.31</v>
          </cell>
        </row>
        <row r="832">
          <cell r="D832">
            <v>5.66</v>
          </cell>
        </row>
        <row r="833">
          <cell r="D833">
            <v>0</v>
          </cell>
        </row>
        <row r="910">
          <cell r="D910" t="str">
            <v>.</v>
          </cell>
        </row>
        <row r="911">
          <cell r="D911" t="str">
            <v>.</v>
          </cell>
        </row>
        <row r="912">
          <cell r="D912" t="str">
            <v>.</v>
          </cell>
        </row>
        <row r="913">
          <cell r="D913" t="str">
            <v>.</v>
          </cell>
        </row>
        <row r="914">
          <cell r="D914" t="str">
            <v>.</v>
          </cell>
        </row>
        <row r="915">
          <cell r="D915" t="str">
            <v>.</v>
          </cell>
        </row>
        <row r="916">
          <cell r="D916" t="str">
            <v>.</v>
          </cell>
        </row>
        <row r="917">
          <cell r="D917" t="str">
            <v>.</v>
          </cell>
        </row>
        <row r="918">
          <cell r="D918">
            <v>7.76</v>
          </cell>
        </row>
        <row r="919">
          <cell r="D919">
            <v>6.84</v>
          </cell>
        </row>
        <row r="920">
          <cell r="D920">
            <v>6.77</v>
          </cell>
        </row>
        <row r="921">
          <cell r="D921">
            <v>6.28</v>
          </cell>
        </row>
        <row r="922">
          <cell r="D922">
            <v>6.08</v>
          </cell>
        </row>
        <row r="923">
          <cell r="D923">
            <v>5.69</v>
          </cell>
        </row>
        <row r="924">
          <cell r="D924">
            <v>5.69</v>
          </cell>
        </row>
        <row r="925">
          <cell r="D925">
            <v>5.59</v>
          </cell>
        </row>
        <row r="926">
          <cell r="D926">
            <v>5.47</v>
          </cell>
        </row>
        <row r="927">
          <cell r="D927">
            <v>5.22</v>
          </cell>
        </row>
        <row r="928">
          <cell r="D928">
            <v>5.22</v>
          </cell>
        </row>
        <row r="929">
          <cell r="D929">
            <v>5.16</v>
          </cell>
        </row>
        <row r="930">
          <cell r="D930">
            <v>4.99</v>
          </cell>
        </row>
        <row r="931">
          <cell r="D931">
            <v>4.75</v>
          </cell>
        </row>
        <row r="932">
          <cell r="D932">
            <v>4.59</v>
          </cell>
        </row>
        <row r="933">
          <cell r="D933">
            <v>4.53</v>
          </cell>
        </row>
        <row r="934">
          <cell r="D934">
            <v>4.52</v>
          </cell>
        </row>
        <row r="935">
          <cell r="D935">
            <v>4.44</v>
          </cell>
        </row>
        <row r="936">
          <cell r="D936">
            <v>4.32</v>
          </cell>
        </row>
        <row r="937">
          <cell r="D937">
            <v>3.98</v>
          </cell>
        </row>
        <row r="938">
          <cell r="D938">
            <v>3.33</v>
          </cell>
        </row>
        <row r="939">
          <cell r="D939">
            <v>3.07</v>
          </cell>
        </row>
        <row r="1010">
          <cell r="D1010" t="str">
            <v>.</v>
          </cell>
        </row>
        <row r="1011">
          <cell r="D1011" t="str">
            <v>.</v>
          </cell>
        </row>
        <row r="1012">
          <cell r="D1012" t="str">
            <v>.</v>
          </cell>
        </row>
        <row r="1013">
          <cell r="D1013" t="str">
            <v>.</v>
          </cell>
        </row>
        <row r="1014">
          <cell r="D1014" t="str">
            <v>.</v>
          </cell>
        </row>
        <row r="1015">
          <cell r="D1015" t="str">
            <v>.</v>
          </cell>
        </row>
        <row r="1016">
          <cell r="D1016" t="str">
            <v>.</v>
          </cell>
        </row>
        <row r="1017">
          <cell r="D1017" t="str">
            <v>.</v>
          </cell>
        </row>
        <row r="1018">
          <cell r="D1018">
            <v>26.65</v>
          </cell>
        </row>
        <row r="1019">
          <cell r="D1019">
            <v>20.65</v>
          </cell>
        </row>
        <row r="1020">
          <cell r="D1020">
            <v>17.88</v>
          </cell>
        </row>
        <row r="1021">
          <cell r="D1021">
            <v>17.04</v>
          </cell>
        </row>
        <row r="1022">
          <cell r="D1022">
            <v>15.65</v>
          </cell>
        </row>
        <row r="1023">
          <cell r="D1023">
            <v>13.13</v>
          </cell>
        </row>
        <row r="1024">
          <cell r="D1024">
            <v>8.44</v>
          </cell>
        </row>
        <row r="1110">
          <cell r="D1110" t="str">
            <v>.</v>
          </cell>
        </row>
        <row r="1111">
          <cell r="D1111" t="str">
            <v>.</v>
          </cell>
        </row>
        <row r="1112">
          <cell r="D1112" t="str">
            <v>.</v>
          </cell>
        </row>
        <row r="1113">
          <cell r="D1113" t="str">
            <v>.</v>
          </cell>
        </row>
        <row r="1114">
          <cell r="D1114" t="str">
            <v>.</v>
          </cell>
        </row>
        <row r="1115">
          <cell r="D1115" t="str">
            <v>.</v>
          </cell>
        </row>
        <row r="1116">
          <cell r="D1116" t="str">
            <v>.</v>
          </cell>
        </row>
        <row r="1117">
          <cell r="D1117" t="str">
            <v>.</v>
          </cell>
        </row>
        <row r="1118">
          <cell r="D1118">
            <v>34.77</v>
          </cell>
        </row>
        <row r="1119">
          <cell r="D1119">
            <v>23.48</v>
          </cell>
        </row>
        <row r="1120">
          <cell r="D1120">
            <v>22.84</v>
          </cell>
        </row>
        <row r="1121">
          <cell r="D1121">
            <v>22.05</v>
          </cell>
        </row>
        <row r="1122">
          <cell r="D1122">
            <v>21.95</v>
          </cell>
        </row>
        <row r="1123">
          <cell r="D1123">
            <v>15.02</v>
          </cell>
        </row>
        <row r="1124">
          <cell r="D1124">
            <v>13.92</v>
          </cell>
        </row>
        <row r="1125">
          <cell r="D1125">
            <v>12.14</v>
          </cell>
        </row>
        <row r="1210">
          <cell r="D1210" t="str">
            <v>.</v>
          </cell>
        </row>
        <row r="1211">
          <cell r="D1211" t="str">
            <v>.</v>
          </cell>
        </row>
        <row r="1212">
          <cell r="D1212" t="str">
            <v>.</v>
          </cell>
        </row>
        <row r="1213">
          <cell r="D1213" t="str">
            <v>.</v>
          </cell>
        </row>
        <row r="1214">
          <cell r="D1214" t="str">
            <v>.</v>
          </cell>
        </row>
        <row r="1215">
          <cell r="D1215" t="str">
            <v>.</v>
          </cell>
        </row>
        <row r="1216">
          <cell r="D1216" t="str">
            <v>.</v>
          </cell>
        </row>
        <row r="1217">
          <cell r="D1217" t="str">
            <v>.</v>
          </cell>
        </row>
        <row r="1218">
          <cell r="D1218">
            <v>5.04</v>
          </cell>
        </row>
        <row r="1219">
          <cell r="D1219">
            <v>4.72</v>
          </cell>
        </row>
        <row r="1220">
          <cell r="D1220">
            <v>4.71</v>
          </cell>
        </row>
        <row r="1221">
          <cell r="D1221">
            <v>4.51</v>
          </cell>
        </row>
        <row r="1222">
          <cell r="D1222">
            <v>4.37</v>
          </cell>
        </row>
        <row r="1223">
          <cell r="D1223">
            <v>4.36</v>
          </cell>
        </row>
        <row r="1224">
          <cell r="D1224">
            <v>4.3</v>
          </cell>
        </row>
        <row r="1225">
          <cell r="D1225">
            <v>4.23</v>
          </cell>
        </row>
        <row r="1226">
          <cell r="D1226">
            <v>4.23</v>
          </cell>
        </row>
        <row r="1227">
          <cell r="D1227">
            <v>4.06</v>
          </cell>
        </row>
        <row r="1228">
          <cell r="D1228">
            <v>3.99</v>
          </cell>
        </row>
        <row r="1229">
          <cell r="D1229">
            <v>3.88</v>
          </cell>
        </row>
        <row r="1230">
          <cell r="D1230">
            <v>3.82</v>
          </cell>
        </row>
        <row r="1231">
          <cell r="D1231">
            <v>3.68</v>
          </cell>
        </row>
        <row r="1232">
          <cell r="D1232">
            <v>3.61</v>
          </cell>
        </row>
        <row r="1233">
          <cell r="D1233">
            <v>3.56</v>
          </cell>
        </row>
        <row r="1310">
          <cell r="D1310">
            <v>5.26</v>
          </cell>
        </row>
        <row r="1311">
          <cell r="D1311" t="str">
            <v>.</v>
          </cell>
        </row>
        <row r="1312">
          <cell r="D1312" t="str">
            <v>.</v>
          </cell>
        </row>
        <row r="1313">
          <cell r="D1313" t="str">
            <v>.</v>
          </cell>
        </row>
        <row r="1314">
          <cell r="D1314" t="str">
            <v>.</v>
          </cell>
        </row>
        <row r="1315">
          <cell r="D1315" t="str">
            <v>.</v>
          </cell>
        </row>
        <row r="1316">
          <cell r="D1316" t="str">
            <v>.</v>
          </cell>
        </row>
        <row r="1317">
          <cell r="D1317">
            <v>58</v>
          </cell>
        </row>
        <row r="1318">
          <cell r="D1318">
            <v>15.54</v>
          </cell>
        </row>
        <row r="1319">
          <cell r="D1319">
            <v>12.57</v>
          </cell>
        </row>
        <row r="1320">
          <cell r="D1320">
            <v>12.4</v>
          </cell>
        </row>
        <row r="1321">
          <cell r="D1321">
            <v>11.72</v>
          </cell>
        </row>
        <row r="1322">
          <cell r="D1322">
            <v>11.2</v>
          </cell>
        </row>
        <row r="1323">
          <cell r="D1323">
            <v>10.77</v>
          </cell>
        </row>
        <row r="1324">
          <cell r="D1324">
            <v>10.02</v>
          </cell>
        </row>
        <row r="1325">
          <cell r="D1325">
            <v>9.92</v>
          </cell>
        </row>
        <row r="1326">
          <cell r="D1326">
            <v>9.55</v>
          </cell>
        </row>
        <row r="1327">
          <cell r="D1327">
            <v>9.25</v>
          </cell>
        </row>
        <row r="1328">
          <cell r="D1328">
            <v>8.7</v>
          </cell>
        </row>
        <row r="1329">
          <cell r="D1329">
            <v>8.56</v>
          </cell>
        </row>
        <row r="1330">
          <cell r="D1330">
            <v>8.49</v>
          </cell>
        </row>
        <row r="1331">
          <cell r="D1331">
            <v>7.6</v>
          </cell>
        </row>
        <row r="1410">
          <cell r="D1410">
            <v>4.6</v>
          </cell>
        </row>
        <row r="1411">
          <cell r="D1411" t="str">
            <v>.</v>
          </cell>
        </row>
        <row r="1412">
          <cell r="D1412" t="str">
            <v>.</v>
          </cell>
        </row>
        <row r="1413">
          <cell r="D1413" t="str">
            <v>.</v>
          </cell>
        </row>
        <row r="1414">
          <cell r="D1414" t="str">
            <v>.</v>
          </cell>
        </row>
        <row r="1415">
          <cell r="D1415" t="str">
            <v>.</v>
          </cell>
        </row>
        <row r="1416">
          <cell r="D1416" t="str">
            <v>.</v>
          </cell>
        </row>
        <row r="1417">
          <cell r="D1417">
            <v>0.7</v>
          </cell>
        </row>
        <row r="1418">
          <cell r="D1418">
            <v>1.53</v>
          </cell>
        </row>
        <row r="1419">
          <cell r="D1419">
            <v>1.5</v>
          </cell>
        </row>
        <row r="1420">
          <cell r="D1420">
            <v>1.45</v>
          </cell>
        </row>
        <row r="1421">
          <cell r="D1421">
            <v>1.4001</v>
          </cell>
        </row>
        <row r="1422">
          <cell r="D1422">
            <v>1.4001</v>
          </cell>
        </row>
        <row r="1423">
          <cell r="D1423">
            <v>1.4</v>
          </cell>
        </row>
        <row r="1424">
          <cell r="D1424">
            <v>1.35</v>
          </cell>
        </row>
        <row r="1425">
          <cell r="D1425">
            <v>1.35</v>
          </cell>
        </row>
        <row r="1426">
          <cell r="D1426">
            <v>1.35</v>
          </cell>
        </row>
        <row r="1427">
          <cell r="D1427">
            <v>1.3</v>
          </cell>
        </row>
        <row r="1428">
          <cell r="D1428">
            <v>1.25</v>
          </cell>
        </row>
        <row r="1429">
          <cell r="D1429">
            <v>1.2</v>
          </cell>
        </row>
        <row r="1430">
          <cell r="D1430">
            <v>1.1</v>
          </cell>
        </row>
        <row r="1431">
          <cell r="D1431">
            <v>1.1</v>
          </cell>
        </row>
        <row r="1432">
          <cell r="D1432">
            <v>0</v>
          </cell>
        </row>
        <row r="1510">
          <cell r="D1510">
            <v>0.35</v>
          </cell>
        </row>
        <row r="1511">
          <cell r="D1511" t="str">
            <v>.</v>
          </cell>
        </row>
        <row r="1512">
          <cell r="D1512" t="str">
            <v>.</v>
          </cell>
        </row>
        <row r="1513">
          <cell r="D1513" t="str">
            <v>.</v>
          </cell>
        </row>
        <row r="1514">
          <cell r="D1514" t="str">
            <v>.</v>
          </cell>
        </row>
        <row r="1515">
          <cell r="D1515" t="str">
            <v>.</v>
          </cell>
        </row>
        <row r="1516">
          <cell r="D1516" t="str">
            <v>.</v>
          </cell>
        </row>
        <row r="1517">
          <cell r="D1517" t="str">
            <v>.</v>
          </cell>
        </row>
        <row r="1518">
          <cell r="D1518">
            <v>24.49</v>
          </cell>
        </row>
        <row r="1519">
          <cell r="D1519">
            <v>21.4</v>
          </cell>
        </row>
        <row r="1520">
          <cell r="D1520">
            <v>21.01</v>
          </cell>
        </row>
        <row r="1521">
          <cell r="D1521">
            <v>18.57</v>
          </cell>
        </row>
        <row r="1522">
          <cell r="D1522">
            <v>14.12</v>
          </cell>
        </row>
        <row r="1523">
          <cell r="D1523">
            <v>11.43</v>
          </cell>
        </row>
        <row r="1524">
          <cell r="D1524">
            <v>11.18</v>
          </cell>
        </row>
        <row r="1525">
          <cell r="D1525">
            <v>10.57</v>
          </cell>
        </row>
        <row r="1526">
          <cell r="D1526">
            <v>10.12</v>
          </cell>
        </row>
        <row r="1527">
          <cell r="D1527">
            <v>9.77</v>
          </cell>
        </row>
        <row r="1528">
          <cell r="D1528">
            <v>9.57</v>
          </cell>
        </row>
        <row r="1529">
          <cell r="D1529">
            <v>8.23</v>
          </cell>
        </row>
        <row r="1530">
          <cell r="D1530">
            <v>7.73</v>
          </cell>
        </row>
        <row r="1531">
          <cell r="D1531">
            <v>0</v>
          </cell>
        </row>
        <row r="1610">
          <cell r="D1610">
            <v>8.3</v>
          </cell>
        </row>
        <row r="1611">
          <cell r="D1611">
            <v>8.4</v>
          </cell>
        </row>
        <row r="1612">
          <cell r="D1612" t="str">
            <v>.</v>
          </cell>
        </row>
        <row r="1613">
          <cell r="D1613" t="str">
            <v>.</v>
          </cell>
        </row>
        <row r="1614">
          <cell r="D1614" t="str">
            <v>.</v>
          </cell>
        </row>
        <row r="1615">
          <cell r="D1615" t="str">
            <v>.</v>
          </cell>
        </row>
        <row r="1616">
          <cell r="D1616" t="str">
            <v>.</v>
          </cell>
        </row>
        <row r="1617">
          <cell r="D1617" t="str">
            <v>.</v>
          </cell>
        </row>
        <row r="1618">
          <cell r="D1618">
            <v>1.6</v>
          </cell>
        </row>
        <row r="1619">
          <cell r="D1619">
            <v>1.55</v>
          </cell>
        </row>
        <row r="1620">
          <cell r="D1620">
            <v>1.5</v>
          </cell>
        </row>
        <row r="1621">
          <cell r="D1621">
            <v>1.45</v>
          </cell>
        </row>
        <row r="1622">
          <cell r="D1622">
            <v>1.4</v>
          </cell>
        </row>
        <row r="1710">
          <cell r="D1710" t="str">
            <v>.</v>
          </cell>
        </row>
        <row r="1711">
          <cell r="D1711" t="str">
            <v>.</v>
          </cell>
        </row>
        <row r="1712">
          <cell r="D1712" t="str">
            <v>.</v>
          </cell>
        </row>
        <row r="1713">
          <cell r="D1713" t="str">
            <v>.</v>
          </cell>
        </row>
        <row r="1714">
          <cell r="D1714" t="str">
            <v>.</v>
          </cell>
        </row>
        <row r="1715">
          <cell r="D1715" t="str">
            <v>.</v>
          </cell>
        </row>
        <row r="1716">
          <cell r="D1716" t="str">
            <v>.</v>
          </cell>
        </row>
        <row r="1717">
          <cell r="D1717" t="str">
            <v>.</v>
          </cell>
        </row>
        <row r="1718">
          <cell r="D1718">
            <v>39.74</v>
          </cell>
        </row>
        <row r="1719">
          <cell r="D1719">
            <v>30.2</v>
          </cell>
        </row>
        <row r="1720">
          <cell r="D1720">
            <v>24.75</v>
          </cell>
        </row>
        <row r="1810">
          <cell r="D1810" t="str">
            <v>.</v>
          </cell>
        </row>
        <row r="1811">
          <cell r="D1811" t="str">
            <v>.</v>
          </cell>
        </row>
        <row r="1812">
          <cell r="D1812" t="str">
            <v>.</v>
          </cell>
        </row>
        <row r="1813">
          <cell r="D1813" t="str">
            <v>.</v>
          </cell>
        </row>
        <row r="1814">
          <cell r="D1814" t="str">
            <v>.</v>
          </cell>
        </row>
        <row r="1815">
          <cell r="D1815" t="str">
            <v>.</v>
          </cell>
        </row>
        <row r="1816">
          <cell r="D1816" t="str">
            <v>.</v>
          </cell>
        </row>
        <row r="1817">
          <cell r="D1817" t="str">
            <v>.</v>
          </cell>
        </row>
        <row r="1818">
          <cell r="D1818">
            <v>1.48</v>
          </cell>
        </row>
        <row r="1819">
          <cell r="D1819">
            <v>1.45</v>
          </cell>
        </row>
        <row r="1820">
          <cell r="D1820">
            <v>1.35</v>
          </cell>
        </row>
        <row r="1910">
          <cell r="D1910" t="str">
            <v>.</v>
          </cell>
        </row>
        <row r="1911">
          <cell r="D1911" t="str">
            <v>.</v>
          </cell>
        </row>
        <row r="1912">
          <cell r="D1912" t="str">
            <v>.</v>
          </cell>
        </row>
        <row r="1913">
          <cell r="D1913" t="str">
            <v>.</v>
          </cell>
        </row>
        <row r="1914">
          <cell r="D1914" t="str">
            <v>.</v>
          </cell>
        </row>
        <row r="1915">
          <cell r="D1915" t="str">
            <v>.</v>
          </cell>
        </row>
        <row r="1916">
          <cell r="D1916" t="str">
            <v>.</v>
          </cell>
        </row>
        <row r="1917">
          <cell r="D1917" t="str">
            <v>.</v>
          </cell>
        </row>
        <row r="1918">
          <cell r="D1918">
            <v>28.79</v>
          </cell>
        </row>
        <row r="1919">
          <cell r="D1919">
            <v>28.09</v>
          </cell>
        </row>
        <row r="1920">
          <cell r="D1920">
            <v>14.68</v>
          </cell>
        </row>
        <row r="2010">
          <cell r="D2010" t="str">
            <v>.</v>
          </cell>
        </row>
        <row r="2011">
          <cell r="D2011" t="str">
            <v>.</v>
          </cell>
        </row>
        <row r="2012">
          <cell r="D2012" t="str">
            <v>.</v>
          </cell>
        </row>
        <row r="2013">
          <cell r="D2013" t="str">
            <v>.</v>
          </cell>
        </row>
        <row r="2014">
          <cell r="D2014" t="str">
            <v>.</v>
          </cell>
        </row>
        <row r="2015">
          <cell r="D2015" t="str">
            <v>.</v>
          </cell>
        </row>
        <row r="2016">
          <cell r="D2016" t="str">
            <v>.</v>
          </cell>
        </row>
        <row r="2017">
          <cell r="D2017" t="str">
            <v>.</v>
          </cell>
        </row>
        <row r="2110">
          <cell r="D2110" t="str">
            <v>.</v>
          </cell>
        </row>
        <row r="2111">
          <cell r="D2111" t="str">
            <v>.</v>
          </cell>
        </row>
        <row r="2112">
          <cell r="D2112" t="str">
            <v>.</v>
          </cell>
        </row>
        <row r="2113">
          <cell r="D2113" t="str">
            <v>.</v>
          </cell>
        </row>
        <row r="2114">
          <cell r="D2114" t="str">
            <v>.</v>
          </cell>
        </row>
        <row r="2115">
          <cell r="D2115" t="str">
            <v>.</v>
          </cell>
        </row>
        <row r="2116">
          <cell r="D2116" t="str">
            <v>.</v>
          </cell>
        </row>
        <row r="2117">
          <cell r="D2117" t="str">
            <v>.</v>
          </cell>
        </row>
        <row r="2210">
          <cell r="D2210" t="str">
            <v>.</v>
          </cell>
        </row>
        <row r="2211">
          <cell r="D2211" t="str">
            <v>.</v>
          </cell>
        </row>
        <row r="2212">
          <cell r="D2212" t="str">
            <v>.</v>
          </cell>
        </row>
        <row r="2213">
          <cell r="D2213" t="str">
            <v>.</v>
          </cell>
        </row>
        <row r="2214">
          <cell r="D2214" t="str">
            <v>.</v>
          </cell>
        </row>
        <row r="2215">
          <cell r="D2215" t="str">
            <v>.</v>
          </cell>
        </row>
        <row r="2216">
          <cell r="D2216" t="str">
            <v>.</v>
          </cell>
        </row>
        <row r="2217">
          <cell r="D2217" t="str">
            <v>.</v>
          </cell>
        </row>
        <row r="2310">
          <cell r="D2310" t="str">
            <v>.</v>
          </cell>
        </row>
        <row r="2311">
          <cell r="D2311" t="str">
            <v>.</v>
          </cell>
        </row>
        <row r="2312">
          <cell r="D2312" t="str">
            <v>.</v>
          </cell>
        </row>
        <row r="2313">
          <cell r="D2313" t="str">
            <v>.</v>
          </cell>
        </row>
        <row r="2314">
          <cell r="D2314" t="str">
            <v>.</v>
          </cell>
        </row>
        <row r="2315">
          <cell r="D2315" t="str">
            <v>.</v>
          </cell>
        </row>
        <row r="2316">
          <cell r="D2316" t="str">
            <v>.</v>
          </cell>
        </row>
        <row r="2317">
          <cell r="D2317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urrent records"/>
      <sheetName val="Records"/>
      <sheetName val="Sort"/>
      <sheetName val="Planner"/>
      <sheetName val="Dec-Sheet"/>
      <sheetName val="Lane Draw"/>
      <sheetName val="Distance card"/>
      <sheetName val="Height Card"/>
      <sheetName val="Timetable"/>
      <sheetName val="AOM Generated"/>
      <sheetName val="attendance"/>
      <sheetName val="Results listed"/>
      <sheetName val="Field Athletes"/>
      <sheetName val="Results Track"/>
      <sheetName val="Results-Field"/>
      <sheetName val="Names"/>
      <sheetName val="M"/>
      <sheetName val="B"/>
      <sheetName val="A"/>
      <sheetName val="X"/>
      <sheetName val="S"/>
      <sheetName val="W"/>
      <sheetName val="T"/>
      <sheetName val="Email Field"/>
      <sheetName val="AOM"/>
      <sheetName val="Overall Chart"/>
      <sheetName val="Front Page"/>
      <sheetName val="Input"/>
      <sheetName val="old names"/>
      <sheetName val="Grades"/>
      <sheetName val="Awards 2013"/>
      <sheetName val="Overall Year Chart"/>
    </sheetNames>
    <sheetDataSet>
      <sheetData sheetId="3">
        <row r="1">
          <cell r="A1" t="str">
            <v>Notts Mini League</v>
          </cell>
        </row>
      </sheetData>
      <sheetData sheetId="9">
        <row r="5">
          <cell r="BM5" t="str">
            <v>n</v>
          </cell>
          <cell r="BN5" t="str">
            <v>n=</v>
          </cell>
          <cell r="BO5" t="str">
            <v>n==</v>
          </cell>
          <cell r="BP5" t="str">
            <v>n===</v>
          </cell>
          <cell r="BQ5" t="str">
            <v>n====</v>
          </cell>
          <cell r="BR5" t="str">
            <v>n=====</v>
          </cell>
        </row>
        <row r="6">
          <cell r="BL6">
            <v>1</v>
          </cell>
          <cell r="BM6">
            <v>7</v>
          </cell>
          <cell r="BN6">
            <v>5.5</v>
          </cell>
          <cell r="BO6">
            <v>5</v>
          </cell>
          <cell r="BP6">
            <v>4.5</v>
          </cell>
          <cell r="BQ6">
            <v>4</v>
          </cell>
          <cell r="BR6">
            <v>3.5</v>
          </cell>
        </row>
        <row r="7">
          <cell r="BL7">
            <v>2</v>
          </cell>
          <cell r="BM7">
            <v>6</v>
          </cell>
          <cell r="BN7">
            <v>4.5</v>
          </cell>
          <cell r="BO7">
            <v>4</v>
          </cell>
          <cell r="BP7">
            <v>3.5</v>
          </cell>
          <cell r="BQ7">
            <v>3</v>
          </cell>
          <cell r="BR7" t="str">
            <v>-</v>
          </cell>
        </row>
        <row r="8">
          <cell r="BL8">
            <v>3</v>
          </cell>
          <cell r="BM8">
            <v>5</v>
          </cell>
          <cell r="BN8">
            <v>3.5</v>
          </cell>
          <cell r="BO8">
            <v>3</v>
          </cell>
          <cell r="BP8">
            <v>2.5</v>
          </cell>
          <cell r="BQ8" t="str">
            <v>-</v>
          </cell>
        </row>
        <row r="9">
          <cell r="BL9">
            <v>4</v>
          </cell>
          <cell r="BM9">
            <v>4</v>
          </cell>
          <cell r="BN9">
            <v>2.5</v>
          </cell>
          <cell r="BO9">
            <v>2</v>
          </cell>
          <cell r="BP9" t="str">
            <v>-</v>
          </cell>
        </row>
        <row r="10">
          <cell r="BL10">
            <v>5</v>
          </cell>
          <cell r="BM10">
            <v>3</v>
          </cell>
          <cell r="BN10">
            <v>1.5</v>
          </cell>
          <cell r="BO10" t="str">
            <v>-</v>
          </cell>
        </row>
        <row r="11">
          <cell r="BL11">
            <v>6</v>
          </cell>
          <cell r="BM11">
            <v>2</v>
          </cell>
          <cell r="BN11" t="str">
            <v>-</v>
          </cell>
        </row>
        <row r="12">
          <cell r="BL12">
            <v>7</v>
          </cell>
          <cell r="BM12">
            <v>1</v>
          </cell>
        </row>
        <row r="13">
          <cell r="BL13">
            <v>0</v>
          </cell>
          <cell r="BM13">
            <v>0</v>
          </cell>
        </row>
        <row r="14">
          <cell r="BL14" t="str">
            <v>1=</v>
          </cell>
          <cell r="BM14">
            <v>6.5</v>
          </cell>
          <cell r="BP14">
            <v>5.5</v>
          </cell>
        </row>
        <row r="15">
          <cell r="BL15" t="str">
            <v>1==</v>
          </cell>
          <cell r="BM15">
            <v>6</v>
          </cell>
          <cell r="BP15">
            <v>5</v>
          </cell>
        </row>
        <row r="16">
          <cell r="BL16" t="str">
            <v>1===</v>
          </cell>
          <cell r="BM16">
            <v>5.5</v>
          </cell>
          <cell r="BP16">
            <v>4.5</v>
          </cell>
        </row>
        <row r="17">
          <cell r="BL17" t="str">
            <v>1====</v>
          </cell>
          <cell r="BM17">
            <v>5</v>
          </cell>
          <cell r="BP17">
            <v>4</v>
          </cell>
        </row>
        <row r="18">
          <cell r="BL18" t="str">
            <v>1=====</v>
          </cell>
          <cell r="BM18">
            <v>4.5</v>
          </cell>
          <cell r="BP18">
            <v>3.5</v>
          </cell>
        </row>
        <row r="19">
          <cell r="BL19" t="str">
            <v>1======</v>
          </cell>
          <cell r="BM19">
            <v>4</v>
          </cell>
        </row>
        <row r="20">
          <cell r="BL20" t="str">
            <v>2=</v>
          </cell>
          <cell r="BM20">
            <v>5.5</v>
          </cell>
          <cell r="BP20">
            <v>4.5</v>
          </cell>
        </row>
        <row r="21">
          <cell r="BL21" t="str">
            <v>2==</v>
          </cell>
          <cell r="BM21">
            <v>5</v>
          </cell>
          <cell r="BP21">
            <v>4</v>
          </cell>
        </row>
        <row r="22">
          <cell r="BL22" t="str">
            <v>2===</v>
          </cell>
          <cell r="BM22">
            <v>4.5</v>
          </cell>
          <cell r="BP22">
            <v>3.5</v>
          </cell>
        </row>
        <row r="23">
          <cell r="BL23" t="str">
            <v>2====</v>
          </cell>
          <cell r="BM23">
            <v>4</v>
          </cell>
          <cell r="BP23">
            <v>3</v>
          </cell>
        </row>
        <row r="24">
          <cell r="BL24" t="str">
            <v>2=====</v>
          </cell>
          <cell r="BM24">
            <v>3.5</v>
          </cell>
        </row>
        <row r="25">
          <cell r="BL25" t="str">
            <v>3=</v>
          </cell>
          <cell r="BM25">
            <v>4.5</v>
          </cell>
          <cell r="BP25">
            <v>3.5</v>
          </cell>
        </row>
        <row r="26">
          <cell r="BL26" t="str">
            <v>3==</v>
          </cell>
          <cell r="BM26">
            <v>4</v>
          </cell>
          <cell r="BP26">
            <v>3</v>
          </cell>
        </row>
        <row r="27">
          <cell r="BL27" t="str">
            <v>3===</v>
          </cell>
          <cell r="BM27">
            <v>3.5</v>
          </cell>
          <cell r="BP27">
            <v>2.5</v>
          </cell>
        </row>
        <row r="28">
          <cell r="BL28" t="str">
            <v>3====</v>
          </cell>
          <cell r="BM28">
            <v>3</v>
          </cell>
        </row>
        <row r="29">
          <cell r="BL29" t="str">
            <v>4=</v>
          </cell>
          <cell r="BM29">
            <v>3.5</v>
          </cell>
          <cell r="BP29">
            <v>2.5</v>
          </cell>
        </row>
        <row r="30">
          <cell r="BL30" t="str">
            <v>4==</v>
          </cell>
          <cell r="BM30">
            <v>3</v>
          </cell>
          <cell r="BP30">
            <v>2</v>
          </cell>
        </row>
        <row r="31">
          <cell r="BL31" t="str">
            <v>4===</v>
          </cell>
          <cell r="BM31">
            <v>2.5</v>
          </cell>
        </row>
        <row r="32">
          <cell r="BL32" t="str">
            <v>5=</v>
          </cell>
          <cell r="BM32">
            <v>2.5</v>
          </cell>
          <cell r="BP32">
            <v>1.5</v>
          </cell>
        </row>
        <row r="33">
          <cell r="BL33" t="str">
            <v>5==</v>
          </cell>
          <cell r="BM33">
            <v>2</v>
          </cell>
        </row>
        <row r="34">
          <cell r="BL34" t="str">
            <v>6=</v>
          </cell>
          <cell r="BM34">
            <v>1.5</v>
          </cell>
        </row>
      </sheetData>
      <sheetData sheetId="10">
        <row r="1">
          <cell r="A1" t="str">
            <v>Track</v>
          </cell>
        </row>
      </sheetData>
      <sheetData sheetId="14">
        <row r="62">
          <cell r="A62" t="str">
            <v>11g150</v>
          </cell>
        </row>
      </sheetData>
      <sheetData sheetId="17">
        <row r="1">
          <cell r="A1" t="str">
            <v>Back to index</v>
          </cell>
        </row>
      </sheetData>
      <sheetData sheetId="18">
        <row r="1">
          <cell r="A1" t="str">
            <v>Back to index</v>
          </cell>
        </row>
      </sheetData>
      <sheetData sheetId="19">
        <row r="1">
          <cell r="A1" t="str">
            <v>Back to index</v>
          </cell>
        </row>
      </sheetData>
      <sheetData sheetId="20">
        <row r="1">
          <cell r="A1" t="str">
            <v>Back to index</v>
          </cell>
        </row>
      </sheetData>
      <sheetData sheetId="21">
        <row r="1">
          <cell r="A1" t="str">
            <v>Back to index</v>
          </cell>
        </row>
      </sheetData>
      <sheetData sheetId="22">
        <row r="1">
          <cell r="A1" t="str">
            <v>Back to index</v>
          </cell>
        </row>
      </sheetData>
      <sheetData sheetId="23">
        <row r="1">
          <cell r="A1" t="str">
            <v>Back to index</v>
          </cell>
        </row>
      </sheetData>
      <sheetData sheetId="24">
        <row r="1">
          <cell r="A1" t="str">
            <v>Back to index</v>
          </cell>
        </row>
      </sheetData>
      <sheetData sheetId="28">
        <row r="1">
          <cell r="A1">
            <v>0</v>
          </cell>
        </row>
      </sheetData>
      <sheetData sheetId="29">
        <row r="1">
          <cell r="A1" t="str">
            <v>Back to index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 list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List"/>
      <sheetName val="Relay result Sheets"/>
      <sheetName val="Photos"/>
      <sheetName val="Notes"/>
      <sheetName val="Track Results"/>
      <sheetName val="Field card (New)"/>
      <sheetName val="ref"/>
      <sheetName val="Track Time Sheets"/>
      <sheetName val="Officals"/>
      <sheetName val="relay dec sheet"/>
      <sheetName val="Attendance"/>
      <sheetName val="AOM( GEN)"/>
      <sheetName val="Fun (Sheets)"/>
      <sheetName val="Club Names"/>
      <sheetName val="Grade-av"/>
      <sheetName val="Record"/>
      <sheetName val="11G"/>
      <sheetName val="11B"/>
      <sheetName val="13G"/>
      <sheetName val="13B"/>
      <sheetName val="15G"/>
      <sheetName val="15B"/>
      <sheetName val="Names"/>
      <sheetName val="AOM"/>
      <sheetName val="U9Mixed"/>
      <sheetName val="Front"/>
      <sheetName val="Overall Chart"/>
      <sheetName val="look-up"/>
      <sheetName val="AOM Calc."/>
      <sheetName val="Overall Year Chart"/>
      <sheetName val="Shot"/>
      <sheetName val="Timetable"/>
      <sheetName val="Individual OAY"/>
      <sheetName val="Year-Tropheys "/>
      <sheetName val="Year Plan"/>
      <sheetName val="Girls Records"/>
      <sheetName val="Boys Records"/>
      <sheetName val="Old Nam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uest Sheet"/>
      <sheetName val="Dec-She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tance card"/>
      <sheetName val="Height Car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OM Generated"/>
      <sheetName val="Current records"/>
      <sheetName val="Records"/>
      <sheetName val="Sort"/>
      <sheetName val="Planner"/>
      <sheetName val="Dec-Sheet"/>
      <sheetName val="Lane Draw"/>
      <sheetName val="Distance card"/>
      <sheetName val="Height Card"/>
      <sheetName val="Timetable"/>
      <sheetName val="Results listed"/>
      <sheetName val="Results Track"/>
      <sheetName val="Results-Field"/>
      <sheetName val="Names"/>
      <sheetName val="M"/>
      <sheetName val="B"/>
      <sheetName val="A"/>
      <sheetName val="X"/>
      <sheetName val="S"/>
      <sheetName val="W"/>
      <sheetName val="T"/>
      <sheetName val="Email Field"/>
      <sheetName val="AOM"/>
      <sheetName val="Overall Chart"/>
      <sheetName val="Front Page"/>
      <sheetName val="Input"/>
      <sheetName val="old names"/>
      <sheetName val="Grades"/>
      <sheetName val="Awards 2012"/>
      <sheetName val="Overall Year Cha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List"/>
      <sheetName val="Notes"/>
      <sheetName val="Fun Sheets (2)"/>
      <sheetName val="Relay result Sheets"/>
      <sheetName val="Photos"/>
      <sheetName val="Track Results"/>
      <sheetName val="Field card (New)"/>
      <sheetName val="look-up"/>
      <sheetName val="Track Time Sheets"/>
      <sheetName val="Officals"/>
      <sheetName val="AOM( GEN)"/>
      <sheetName val="Year Plan"/>
      <sheetName val="AOM Calc."/>
      <sheetName val="Fun (Sheets)"/>
      <sheetName val="Club Names"/>
      <sheetName val="Fun (overal)"/>
      <sheetName val="Record"/>
      <sheetName val="Timetable"/>
      <sheetName val="11G"/>
      <sheetName val="11B"/>
      <sheetName val="13G"/>
      <sheetName val="13B"/>
      <sheetName val="15G"/>
      <sheetName val="15B"/>
      <sheetName val="Names"/>
      <sheetName val="AOM"/>
      <sheetName val="U9Mixed"/>
      <sheetName val="Front"/>
      <sheetName val="Overall Chart"/>
      <sheetName val="Grade-av"/>
      <sheetName val="ref"/>
      <sheetName val="Overall Year Chart"/>
      <sheetName val="Shot"/>
      <sheetName val="Individual OAY"/>
      <sheetName val="Year-Tropheys "/>
      <sheetName val="Girls Records"/>
      <sheetName val="Boys Records"/>
      <sheetName val="Old Names"/>
      <sheetName val="Sportshall-Results-16th-Jan-201"/>
    </sheetNames>
    <sheetDataSet>
      <sheetData sheetId="29">
        <row r="9">
          <cell r="C9" t="str">
            <v>U 11 Girls Results</v>
          </cell>
        </row>
        <row r="10">
          <cell r="A10" t="str">
            <v>T1</v>
          </cell>
          <cell r="B10" t="str">
            <v>11g1</v>
          </cell>
          <cell r="D10" t="str">
            <v>  1 Lap</v>
          </cell>
          <cell r="F10">
            <v>2</v>
          </cell>
          <cell r="G10">
            <v>5</v>
          </cell>
          <cell r="H10">
            <v>4</v>
          </cell>
          <cell r="I10">
            <v>7</v>
          </cell>
          <cell r="J10">
            <v>0</v>
          </cell>
          <cell r="K10">
            <v>3</v>
          </cell>
          <cell r="L10">
            <v>6</v>
          </cell>
          <cell r="M10" t="str">
            <v>ü</v>
          </cell>
          <cell r="N10">
            <v>27</v>
          </cell>
          <cell r="O10" t="str">
            <v>  1 Lap</v>
          </cell>
          <cell r="S10">
            <v>1</v>
          </cell>
          <cell r="T10" t="str">
            <v>Sunday 11th Oct 2009</v>
          </cell>
          <cell r="U10" t="str">
            <v>Meeting 1</v>
          </cell>
          <cell r="V10" t="str">
            <v>Start 1 pm</v>
          </cell>
        </row>
        <row r="11">
          <cell r="A11" t="str">
            <v>T7</v>
          </cell>
          <cell r="B11" t="str">
            <v>11g3</v>
          </cell>
          <cell r="D11" t="str">
            <v>  3 Lap</v>
          </cell>
          <cell r="F11">
            <v>3</v>
          </cell>
          <cell r="G11">
            <v>6</v>
          </cell>
          <cell r="H11">
            <v>5</v>
          </cell>
          <cell r="I11">
            <v>4</v>
          </cell>
          <cell r="J11">
            <v>0</v>
          </cell>
          <cell r="K11">
            <v>2</v>
          </cell>
          <cell r="L11">
            <v>7</v>
          </cell>
          <cell r="M11" t="str">
            <v>ü</v>
          </cell>
          <cell r="N11">
            <v>27</v>
          </cell>
          <cell r="O11" t="str">
            <v>  3 Lap</v>
          </cell>
          <cell r="S11">
            <v>2</v>
          </cell>
          <cell r="T11" t="str">
            <v>Sunday 1st Nov 2009</v>
          </cell>
          <cell r="U11" t="str">
            <v>Meeting 2</v>
          </cell>
          <cell r="V11" t="str">
            <v>Start 1 pm</v>
          </cell>
        </row>
        <row r="12">
          <cell r="A12" t="str">
            <v>F7</v>
          </cell>
          <cell r="B12" t="str">
            <v>11gvhj</v>
          </cell>
          <cell r="D12" t="str">
            <v>  Vertical High Jump</v>
          </cell>
          <cell r="F12">
            <v>6</v>
          </cell>
          <cell r="G12">
            <v>5</v>
          </cell>
          <cell r="H12">
            <v>2</v>
          </cell>
          <cell r="I12">
            <v>5</v>
          </cell>
          <cell r="J12">
            <v>0</v>
          </cell>
          <cell r="K12">
            <v>3</v>
          </cell>
          <cell r="L12">
            <v>7</v>
          </cell>
          <cell r="M12" t="str">
            <v>ü</v>
          </cell>
          <cell r="N12">
            <v>28</v>
          </cell>
          <cell r="O12" t="str">
            <v>  Vertical High Jump</v>
          </cell>
          <cell r="S12">
            <v>3</v>
          </cell>
          <cell r="T12" t="str">
            <v>Sunday 20th Dec 2009</v>
          </cell>
          <cell r="U12" t="str">
            <v>Meeting 3</v>
          </cell>
          <cell r="V12" t="str">
            <v>Start 1 pm</v>
          </cell>
        </row>
        <row r="13">
          <cell r="A13" t="str">
            <v>F6</v>
          </cell>
          <cell r="B13" t="str">
            <v>11gslj</v>
          </cell>
          <cell r="D13" t="str">
            <v> Standing Long Jump</v>
          </cell>
          <cell r="F13">
            <v>6</v>
          </cell>
          <cell r="G13">
            <v>3</v>
          </cell>
          <cell r="H13">
            <v>7</v>
          </cell>
          <cell r="I13">
            <v>5</v>
          </cell>
          <cell r="J13">
            <v>0</v>
          </cell>
          <cell r="K13">
            <v>2</v>
          </cell>
          <cell r="L13">
            <v>4</v>
          </cell>
          <cell r="M13" t="str">
            <v>ü</v>
          </cell>
          <cell r="N13">
            <v>27</v>
          </cell>
          <cell r="O13" t="str">
            <v> Standing Long Jump</v>
          </cell>
          <cell r="S13">
            <v>4</v>
          </cell>
          <cell r="T13" t="str">
            <v>Sunday 17th Jan 2010</v>
          </cell>
          <cell r="U13" t="str">
            <v>Meeting 4</v>
          </cell>
          <cell r="V13" t="str">
            <v>Start 1 pm</v>
          </cell>
        </row>
        <row r="14">
          <cell r="A14" t="str">
            <v>F15</v>
          </cell>
          <cell r="B14" t="str">
            <v>11gcp</v>
          </cell>
          <cell r="D14" t="str">
            <v>  Chest Push</v>
          </cell>
          <cell r="F14">
            <v>3</v>
          </cell>
          <cell r="G14">
            <v>4</v>
          </cell>
          <cell r="H14">
            <v>6</v>
          </cell>
          <cell r="I14">
            <v>7</v>
          </cell>
          <cell r="J14">
            <v>0</v>
          </cell>
          <cell r="K14">
            <v>3</v>
          </cell>
          <cell r="L14">
            <v>5</v>
          </cell>
          <cell r="M14" t="str">
            <v>ü</v>
          </cell>
          <cell r="N14">
            <v>28</v>
          </cell>
          <cell r="O14" t="str">
            <v>  Chest Push</v>
          </cell>
        </row>
        <row r="15">
          <cell r="A15" t="str">
            <v>T14</v>
          </cell>
          <cell r="B15" t="str">
            <v>11g41r</v>
          </cell>
          <cell r="D15" t="str">
            <v>  4x1 Lap Relay</v>
          </cell>
          <cell r="F15">
            <v>0</v>
          </cell>
          <cell r="G15">
            <v>5</v>
          </cell>
          <cell r="H15">
            <v>0</v>
          </cell>
          <cell r="I15">
            <v>6</v>
          </cell>
          <cell r="J15">
            <v>0</v>
          </cell>
          <cell r="K15">
            <v>4</v>
          </cell>
          <cell r="L15">
            <v>7</v>
          </cell>
          <cell r="M15" t="str">
            <v>ü</v>
          </cell>
          <cell r="N15">
            <v>22</v>
          </cell>
          <cell r="O15" t="str">
            <v>  4x1 Lap Relay</v>
          </cell>
        </row>
        <row r="16">
          <cell r="D16" t="str">
            <v>Age Group Totals</v>
          </cell>
          <cell r="F16">
            <v>20</v>
          </cell>
          <cell r="G16">
            <v>28</v>
          </cell>
          <cell r="H16">
            <v>24</v>
          </cell>
          <cell r="I16">
            <v>34</v>
          </cell>
          <cell r="J16">
            <v>0</v>
          </cell>
          <cell r="K16">
            <v>17</v>
          </cell>
          <cell r="L16">
            <v>36</v>
          </cell>
          <cell r="O16" t="str">
            <v>Age Group Totals</v>
          </cell>
        </row>
        <row r="17">
          <cell r="C17" t="str">
            <v>U11 Boys Results</v>
          </cell>
        </row>
        <row r="18">
          <cell r="A18" t="str">
            <v>T2</v>
          </cell>
          <cell r="B18" t="str">
            <v>11b1</v>
          </cell>
          <cell r="D18" t="str">
            <v> 1 Lap</v>
          </cell>
          <cell r="F18">
            <v>2</v>
          </cell>
          <cell r="G18">
            <v>5</v>
          </cell>
          <cell r="H18">
            <v>6</v>
          </cell>
          <cell r="I18">
            <v>0</v>
          </cell>
          <cell r="J18">
            <v>4</v>
          </cell>
          <cell r="K18">
            <v>7</v>
          </cell>
          <cell r="L18">
            <v>3</v>
          </cell>
          <cell r="M18" t="str">
            <v>ü</v>
          </cell>
          <cell r="N18">
            <v>27</v>
          </cell>
          <cell r="O18" t="str">
            <v> 1 Lap</v>
          </cell>
        </row>
        <row r="19">
          <cell r="A19" t="str">
            <v>T8</v>
          </cell>
          <cell r="B19" t="str">
            <v>11b3</v>
          </cell>
          <cell r="D19" t="str">
            <v> 3 Lap</v>
          </cell>
          <cell r="F19">
            <v>2</v>
          </cell>
          <cell r="G19">
            <v>5</v>
          </cell>
          <cell r="H19">
            <v>6</v>
          </cell>
          <cell r="I19">
            <v>0</v>
          </cell>
          <cell r="J19">
            <v>4</v>
          </cell>
          <cell r="K19">
            <v>7</v>
          </cell>
          <cell r="L19">
            <v>3</v>
          </cell>
          <cell r="M19" t="str">
            <v>ü</v>
          </cell>
          <cell r="N19">
            <v>27</v>
          </cell>
          <cell r="O19" t="str">
            <v> 3 Lap</v>
          </cell>
        </row>
        <row r="20">
          <cell r="A20" t="str">
            <v>F10</v>
          </cell>
          <cell r="B20" t="str">
            <v>11bvhj</v>
          </cell>
          <cell r="D20" t="str">
            <v> Vertical High Jump</v>
          </cell>
          <cell r="F20">
            <v>0</v>
          </cell>
          <cell r="G20">
            <v>5</v>
          </cell>
          <cell r="H20">
            <v>4</v>
          </cell>
          <cell r="I20">
            <v>0</v>
          </cell>
          <cell r="J20">
            <v>0</v>
          </cell>
          <cell r="K20">
            <v>6</v>
          </cell>
          <cell r="L20">
            <v>7</v>
          </cell>
          <cell r="M20" t="str">
            <v>ü</v>
          </cell>
          <cell r="N20">
            <v>22</v>
          </cell>
          <cell r="O20" t="str">
            <v> Vertical High Jump</v>
          </cell>
        </row>
        <row r="21">
          <cell r="A21" t="str">
            <v>F3</v>
          </cell>
          <cell r="B21" t="str">
            <v>11bslj</v>
          </cell>
          <cell r="D21" t="str">
            <v> Standing Long Jump</v>
          </cell>
          <cell r="F21">
            <v>0</v>
          </cell>
          <cell r="G21">
            <v>4</v>
          </cell>
          <cell r="H21">
            <v>5</v>
          </cell>
          <cell r="I21">
            <v>0</v>
          </cell>
          <cell r="J21">
            <v>3</v>
          </cell>
          <cell r="K21">
            <v>6</v>
          </cell>
          <cell r="L21">
            <v>7</v>
          </cell>
          <cell r="M21" t="str">
            <v>ü</v>
          </cell>
          <cell r="N21">
            <v>25</v>
          </cell>
          <cell r="O21" t="str">
            <v> Standing Long Jump</v>
          </cell>
        </row>
        <row r="22">
          <cell r="A22" t="str">
            <v>F14</v>
          </cell>
          <cell r="B22" t="str">
            <v>11bcp</v>
          </cell>
          <cell r="D22" t="str">
            <v>  Chest Push</v>
          </cell>
          <cell r="F22">
            <v>3</v>
          </cell>
          <cell r="G22">
            <v>7</v>
          </cell>
          <cell r="H22">
            <v>4</v>
          </cell>
          <cell r="I22">
            <v>0</v>
          </cell>
          <cell r="J22">
            <v>0</v>
          </cell>
          <cell r="K22">
            <v>5</v>
          </cell>
          <cell r="L22">
            <v>6</v>
          </cell>
          <cell r="M22" t="str">
            <v>ü</v>
          </cell>
          <cell r="N22">
            <v>25</v>
          </cell>
          <cell r="O22" t="str">
            <v>  Chest Push</v>
          </cell>
        </row>
        <row r="23">
          <cell r="A23" t="str">
            <v>T15</v>
          </cell>
          <cell r="B23" t="str">
            <v>11b41r</v>
          </cell>
          <cell r="D23" t="str">
            <v>  4x1 Lap Relay</v>
          </cell>
          <cell r="F23">
            <v>0</v>
          </cell>
          <cell r="G23">
            <v>6</v>
          </cell>
          <cell r="H23">
            <v>5</v>
          </cell>
          <cell r="I23">
            <v>0</v>
          </cell>
          <cell r="J23">
            <v>0</v>
          </cell>
          <cell r="K23">
            <v>7</v>
          </cell>
          <cell r="L23">
            <v>4</v>
          </cell>
          <cell r="M23" t="str">
            <v>ü</v>
          </cell>
          <cell r="N23">
            <v>22</v>
          </cell>
          <cell r="O23" t="str">
            <v>  4x1 Lap Relay</v>
          </cell>
        </row>
        <row r="24">
          <cell r="D24" t="str">
            <v>Age Group Totals</v>
          </cell>
          <cell r="F24">
            <v>7</v>
          </cell>
          <cell r="G24">
            <v>32</v>
          </cell>
          <cell r="H24">
            <v>30</v>
          </cell>
          <cell r="I24">
            <v>0</v>
          </cell>
          <cell r="J24">
            <v>11</v>
          </cell>
          <cell r="K24">
            <v>38</v>
          </cell>
          <cell r="L24">
            <v>30</v>
          </cell>
          <cell r="O24" t="str">
            <v>Age Group Totals</v>
          </cell>
        </row>
        <row r="26">
          <cell r="D26" t="str">
            <v>Clubs</v>
          </cell>
          <cell r="F26" t="str">
            <v>Mansfield</v>
          </cell>
          <cell r="G26" t="str">
            <v>Newark</v>
          </cell>
          <cell r="H26" t="str">
            <v>Notts</v>
          </cell>
          <cell r="I26" t="str">
            <v>Retford</v>
          </cell>
          <cell r="J26" t="str">
            <v>Rushcliffe</v>
          </cell>
          <cell r="K26" t="str">
            <v>Sutton</v>
          </cell>
          <cell r="L26" t="str">
            <v>Worksop</v>
          </cell>
          <cell r="O26" t="str">
            <v>Clubs</v>
          </cell>
        </row>
        <row r="27">
          <cell r="C27" t="str">
            <v>U13 Girls Results</v>
          </cell>
        </row>
        <row r="28">
          <cell r="A28" t="str">
            <v>T3</v>
          </cell>
          <cell r="B28" t="str">
            <v>13g2</v>
          </cell>
          <cell r="D28" t="str">
            <v>  2 Lap</v>
          </cell>
          <cell r="F28">
            <v>0</v>
          </cell>
          <cell r="G28">
            <v>7</v>
          </cell>
          <cell r="H28">
            <v>5</v>
          </cell>
          <cell r="I28">
            <v>3</v>
          </cell>
          <cell r="J28">
            <v>0</v>
          </cell>
          <cell r="K28">
            <v>6</v>
          </cell>
          <cell r="L28">
            <v>4</v>
          </cell>
          <cell r="M28" t="str">
            <v>ü</v>
          </cell>
          <cell r="N28">
            <v>25</v>
          </cell>
          <cell r="O28" t="str">
            <v>  2 Lap</v>
          </cell>
        </row>
        <row r="29">
          <cell r="A29" t="str">
            <v>T10</v>
          </cell>
          <cell r="B29" t="str">
            <v>13g4</v>
          </cell>
          <cell r="D29" t="str">
            <v>  4 Lap</v>
          </cell>
          <cell r="F29">
            <v>0</v>
          </cell>
          <cell r="G29">
            <v>7</v>
          </cell>
          <cell r="H29">
            <v>5</v>
          </cell>
          <cell r="I29">
            <v>0</v>
          </cell>
          <cell r="J29">
            <v>0</v>
          </cell>
          <cell r="K29">
            <v>0</v>
          </cell>
          <cell r="L29">
            <v>6</v>
          </cell>
          <cell r="M29" t="str">
            <v>ü</v>
          </cell>
          <cell r="N29">
            <v>18</v>
          </cell>
          <cell r="O29" t="str">
            <v>  4 Lap</v>
          </cell>
        </row>
        <row r="30">
          <cell r="A30" t="str">
            <v>F1</v>
          </cell>
          <cell r="B30" t="str">
            <v>13gvhj</v>
          </cell>
          <cell r="D30" t="str">
            <v>  Vertical High Jump</v>
          </cell>
          <cell r="F30">
            <v>0</v>
          </cell>
          <cell r="G30">
            <v>6</v>
          </cell>
          <cell r="H30">
            <v>5</v>
          </cell>
          <cell r="I30">
            <v>3</v>
          </cell>
          <cell r="J30">
            <v>0</v>
          </cell>
          <cell r="K30">
            <v>7</v>
          </cell>
          <cell r="L30">
            <v>4</v>
          </cell>
          <cell r="M30" t="str">
            <v>ü</v>
          </cell>
          <cell r="N30">
            <v>25</v>
          </cell>
          <cell r="O30" t="str">
            <v>  Vertical High Jump</v>
          </cell>
        </row>
        <row r="31">
          <cell r="A31" t="str">
            <v>F16</v>
          </cell>
          <cell r="B31" t="str">
            <v>13gslj</v>
          </cell>
          <cell r="D31" t="str">
            <v>  Standing Long Jump</v>
          </cell>
          <cell r="F31">
            <v>0</v>
          </cell>
          <cell r="G31">
            <v>6</v>
          </cell>
          <cell r="H31">
            <v>5</v>
          </cell>
          <cell r="I31">
            <v>3</v>
          </cell>
          <cell r="J31">
            <v>0</v>
          </cell>
          <cell r="K31">
            <v>7</v>
          </cell>
          <cell r="L31">
            <v>4</v>
          </cell>
          <cell r="M31" t="str">
            <v>ü</v>
          </cell>
          <cell r="N31">
            <v>25</v>
          </cell>
          <cell r="O31" t="str">
            <v>  Standing Long Jump</v>
          </cell>
        </row>
        <row r="32">
          <cell r="A32" t="str">
            <v>F8</v>
          </cell>
          <cell r="B32" t="str">
            <v>13gs</v>
          </cell>
          <cell r="D32" t="str">
            <v>  Shot (2.72kg)</v>
          </cell>
          <cell r="F32">
            <v>0</v>
          </cell>
          <cell r="G32">
            <v>5</v>
          </cell>
          <cell r="H32">
            <v>6</v>
          </cell>
          <cell r="I32">
            <v>0</v>
          </cell>
          <cell r="J32">
            <v>0</v>
          </cell>
          <cell r="K32">
            <v>4</v>
          </cell>
          <cell r="L32">
            <v>7</v>
          </cell>
          <cell r="M32" t="str">
            <v>ü</v>
          </cell>
          <cell r="N32">
            <v>22</v>
          </cell>
          <cell r="O32" t="str">
            <v>  Shot (2.72kg)</v>
          </cell>
        </row>
        <row r="33">
          <cell r="A33" t="str">
            <v>T16</v>
          </cell>
          <cell r="B33" t="str">
            <v>13g42r</v>
          </cell>
          <cell r="D33" t="str">
            <v>  4x2 Lap Relay</v>
          </cell>
          <cell r="F33">
            <v>0</v>
          </cell>
          <cell r="G33">
            <v>7</v>
          </cell>
          <cell r="H33">
            <v>6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 t="str">
            <v>ü</v>
          </cell>
          <cell r="N33">
            <v>18</v>
          </cell>
          <cell r="O33" t="str">
            <v>  4x2 Lap Relay</v>
          </cell>
        </row>
        <row r="34">
          <cell r="D34" t="str">
            <v>Age Group Totals</v>
          </cell>
          <cell r="F34">
            <v>0</v>
          </cell>
          <cell r="G34">
            <v>38</v>
          </cell>
          <cell r="H34">
            <v>32</v>
          </cell>
          <cell r="I34">
            <v>9</v>
          </cell>
          <cell r="J34">
            <v>0</v>
          </cell>
          <cell r="K34">
            <v>24</v>
          </cell>
          <cell r="L34">
            <v>30</v>
          </cell>
          <cell r="O34" t="str">
            <v>Age Group Totals</v>
          </cell>
        </row>
        <row r="35">
          <cell r="C35" t="str">
            <v>U13 Boys Results</v>
          </cell>
        </row>
        <row r="36">
          <cell r="A36" t="str">
            <v>T4</v>
          </cell>
          <cell r="B36" t="str">
            <v>13b2</v>
          </cell>
          <cell r="D36" t="str">
            <v>  2 Lap</v>
          </cell>
          <cell r="F36">
            <v>0</v>
          </cell>
          <cell r="G36">
            <v>6</v>
          </cell>
          <cell r="H36">
            <v>3</v>
          </cell>
          <cell r="I36">
            <v>5</v>
          </cell>
          <cell r="J36">
            <v>5</v>
          </cell>
          <cell r="K36">
            <v>2</v>
          </cell>
          <cell r="L36">
            <v>7</v>
          </cell>
          <cell r="M36" t="str">
            <v>ü</v>
          </cell>
          <cell r="N36">
            <v>28</v>
          </cell>
          <cell r="O36" t="str">
            <v>  2 Lap</v>
          </cell>
        </row>
        <row r="37">
          <cell r="A37" t="str">
            <v>T11</v>
          </cell>
          <cell r="B37" t="str">
            <v>13b4</v>
          </cell>
          <cell r="D37" t="str">
            <v>  4 Lap</v>
          </cell>
          <cell r="F37">
            <v>0</v>
          </cell>
          <cell r="G37">
            <v>3</v>
          </cell>
          <cell r="H37">
            <v>6</v>
          </cell>
          <cell r="I37">
            <v>4</v>
          </cell>
          <cell r="J37">
            <v>5</v>
          </cell>
          <cell r="K37">
            <v>0</v>
          </cell>
          <cell r="L37">
            <v>7</v>
          </cell>
          <cell r="M37" t="str">
            <v>ü</v>
          </cell>
          <cell r="N37">
            <v>25</v>
          </cell>
          <cell r="O37" t="str">
            <v>  4 Lap</v>
          </cell>
        </row>
        <row r="38">
          <cell r="A38" t="str">
            <v>F4</v>
          </cell>
          <cell r="B38" t="str">
            <v>13bvhj</v>
          </cell>
          <cell r="D38" t="str">
            <v>  Vertical High Jump</v>
          </cell>
          <cell r="F38">
            <v>4</v>
          </cell>
          <cell r="G38">
            <v>6</v>
          </cell>
          <cell r="H38">
            <v>7</v>
          </cell>
          <cell r="I38">
            <v>5</v>
          </cell>
          <cell r="J38">
            <v>0</v>
          </cell>
          <cell r="K38">
            <v>2</v>
          </cell>
          <cell r="L38">
            <v>4</v>
          </cell>
          <cell r="M38" t="str">
            <v>ü</v>
          </cell>
          <cell r="N38">
            <v>28</v>
          </cell>
          <cell r="O38" t="str">
            <v>  Vertical High Jump</v>
          </cell>
        </row>
        <row r="39">
          <cell r="A39" t="str">
            <v>F18</v>
          </cell>
          <cell r="B39" t="str">
            <v>13bslj</v>
          </cell>
          <cell r="D39" t="str">
            <v>  Standing Long Jump</v>
          </cell>
          <cell r="F39">
            <v>2</v>
          </cell>
          <cell r="G39">
            <v>5</v>
          </cell>
          <cell r="H39">
            <v>4</v>
          </cell>
          <cell r="I39">
            <v>7</v>
          </cell>
          <cell r="J39">
            <v>6</v>
          </cell>
          <cell r="K39">
            <v>0</v>
          </cell>
          <cell r="L39">
            <v>3</v>
          </cell>
          <cell r="M39" t="str">
            <v>ü</v>
          </cell>
          <cell r="N39">
            <v>27</v>
          </cell>
          <cell r="O39" t="str">
            <v>  Standing Long Jump</v>
          </cell>
        </row>
        <row r="40">
          <cell r="A40" t="str">
            <v>F11</v>
          </cell>
          <cell r="B40" t="str">
            <v>13bs</v>
          </cell>
          <cell r="D40" t="str">
            <v>  Shot (3.25kg)</v>
          </cell>
          <cell r="F40">
            <v>0</v>
          </cell>
          <cell r="G40">
            <v>4</v>
          </cell>
          <cell r="H40">
            <v>6</v>
          </cell>
          <cell r="I40">
            <v>5</v>
          </cell>
          <cell r="J40">
            <v>0</v>
          </cell>
          <cell r="K40">
            <v>3</v>
          </cell>
          <cell r="L40">
            <v>7</v>
          </cell>
          <cell r="M40" t="str">
            <v>ü</v>
          </cell>
          <cell r="N40">
            <v>25</v>
          </cell>
          <cell r="O40" t="str">
            <v>  Shot (3.25kg)</v>
          </cell>
        </row>
        <row r="41">
          <cell r="A41" t="str">
            <v>T17</v>
          </cell>
          <cell r="B41" t="str">
            <v>13b42r</v>
          </cell>
          <cell r="D41" t="str">
            <v>  4x2 Lap Relay</v>
          </cell>
          <cell r="F41">
            <v>0</v>
          </cell>
          <cell r="G41">
            <v>7</v>
          </cell>
          <cell r="H41">
            <v>6</v>
          </cell>
          <cell r="I41">
            <v>5</v>
          </cell>
          <cell r="J41">
            <v>0</v>
          </cell>
          <cell r="K41">
            <v>0</v>
          </cell>
          <cell r="L41">
            <v>0</v>
          </cell>
          <cell r="M41" t="str">
            <v>ü</v>
          </cell>
          <cell r="N41">
            <v>18</v>
          </cell>
          <cell r="O41" t="str">
            <v>  4x2 Lap Relay</v>
          </cell>
        </row>
        <row r="42">
          <cell r="D42" t="str">
            <v>Age Group Totals</v>
          </cell>
          <cell r="F42">
            <v>6</v>
          </cell>
          <cell r="G42">
            <v>31</v>
          </cell>
          <cell r="H42">
            <v>32</v>
          </cell>
          <cell r="I42">
            <v>31</v>
          </cell>
          <cell r="J42">
            <v>16</v>
          </cell>
          <cell r="K42">
            <v>7</v>
          </cell>
          <cell r="L42">
            <v>28</v>
          </cell>
          <cell r="O42" t="str">
            <v>Age Group Totals</v>
          </cell>
        </row>
        <row r="44">
          <cell r="D44" t="str">
            <v>Clubs</v>
          </cell>
          <cell r="F44" t="str">
            <v>Mansfield</v>
          </cell>
          <cell r="G44" t="str">
            <v>Newark</v>
          </cell>
          <cell r="H44" t="str">
            <v>Notts</v>
          </cell>
          <cell r="I44" t="str">
            <v>Retford</v>
          </cell>
          <cell r="J44" t="str">
            <v>Rushcliffe</v>
          </cell>
          <cell r="K44" t="str">
            <v>Sutton</v>
          </cell>
          <cell r="L44" t="str">
            <v>Worksop</v>
          </cell>
          <cell r="O44" t="str">
            <v>Clubs</v>
          </cell>
        </row>
        <row r="45">
          <cell r="C45" t="str">
            <v>U 15 Girls Results</v>
          </cell>
        </row>
        <row r="46">
          <cell r="A46" t="str">
            <v>T5</v>
          </cell>
          <cell r="B46" t="str">
            <v>15g2</v>
          </cell>
          <cell r="D46" t="str">
            <v>  2 Lap</v>
          </cell>
          <cell r="F46">
            <v>0</v>
          </cell>
          <cell r="G46">
            <v>7</v>
          </cell>
          <cell r="H46">
            <v>6</v>
          </cell>
          <cell r="I46">
            <v>0</v>
          </cell>
          <cell r="J46">
            <v>0</v>
          </cell>
          <cell r="K46">
            <v>0</v>
          </cell>
          <cell r="L46">
            <v>5</v>
          </cell>
          <cell r="M46" t="str">
            <v>ü</v>
          </cell>
          <cell r="N46">
            <v>18</v>
          </cell>
          <cell r="O46" t="str">
            <v>  2 Lap</v>
          </cell>
        </row>
        <row r="47">
          <cell r="A47" t="str">
            <v>T12</v>
          </cell>
          <cell r="B47" t="str">
            <v>15g4</v>
          </cell>
          <cell r="D47" t="str">
            <v>  4 Lap</v>
          </cell>
          <cell r="F47">
            <v>5</v>
          </cell>
          <cell r="G47">
            <v>7</v>
          </cell>
          <cell r="H47">
            <v>6</v>
          </cell>
          <cell r="I47">
            <v>0</v>
          </cell>
          <cell r="J47">
            <v>0</v>
          </cell>
          <cell r="K47">
            <v>0</v>
          </cell>
          <cell r="L47">
            <v>4</v>
          </cell>
          <cell r="M47" t="str">
            <v>ü</v>
          </cell>
          <cell r="N47">
            <v>22</v>
          </cell>
          <cell r="O47" t="str">
            <v>  4 Lap</v>
          </cell>
        </row>
        <row r="48">
          <cell r="A48" t="str">
            <v>F13</v>
          </cell>
          <cell r="B48" t="str">
            <v>15gvhj</v>
          </cell>
          <cell r="D48" t="str">
            <v>  Vertical High Jump</v>
          </cell>
          <cell r="F48">
            <v>4</v>
          </cell>
          <cell r="G48">
            <v>7</v>
          </cell>
          <cell r="H48">
            <v>6</v>
          </cell>
          <cell r="I48">
            <v>0</v>
          </cell>
          <cell r="J48">
            <v>0</v>
          </cell>
          <cell r="K48">
            <v>0</v>
          </cell>
          <cell r="L48">
            <v>5</v>
          </cell>
          <cell r="M48" t="str">
            <v>ü</v>
          </cell>
          <cell r="N48">
            <v>22</v>
          </cell>
          <cell r="O48" t="str">
            <v>  Vertical High Jump</v>
          </cell>
        </row>
        <row r="49">
          <cell r="A49" t="str">
            <v>F9</v>
          </cell>
          <cell r="B49" t="str">
            <v>15gslj</v>
          </cell>
          <cell r="D49" t="str">
            <v>  Standing Long Jump</v>
          </cell>
          <cell r="F49">
            <v>4</v>
          </cell>
          <cell r="G49">
            <v>7</v>
          </cell>
          <cell r="H49">
            <v>5</v>
          </cell>
          <cell r="I49">
            <v>0</v>
          </cell>
          <cell r="J49">
            <v>0</v>
          </cell>
          <cell r="K49">
            <v>0</v>
          </cell>
          <cell r="L49">
            <v>6</v>
          </cell>
          <cell r="M49" t="str">
            <v>ü</v>
          </cell>
          <cell r="N49">
            <v>22</v>
          </cell>
          <cell r="O49" t="str">
            <v>  Standing Long Jump</v>
          </cell>
        </row>
        <row r="50">
          <cell r="A50" t="str">
            <v>F2</v>
          </cell>
          <cell r="B50" t="str">
            <v>15gs</v>
          </cell>
          <cell r="D50" t="str">
            <v>  Shot (3.25 kg)</v>
          </cell>
          <cell r="F50">
            <v>0</v>
          </cell>
          <cell r="G50">
            <v>6</v>
          </cell>
          <cell r="H50">
            <v>7</v>
          </cell>
          <cell r="I50">
            <v>0</v>
          </cell>
          <cell r="J50">
            <v>0</v>
          </cell>
          <cell r="K50">
            <v>0</v>
          </cell>
          <cell r="L50">
            <v>5</v>
          </cell>
          <cell r="M50" t="str">
            <v>ü</v>
          </cell>
          <cell r="N50">
            <v>18</v>
          </cell>
          <cell r="O50" t="str">
            <v>  Shot (3.25 kg)</v>
          </cell>
        </row>
        <row r="51">
          <cell r="A51" t="str">
            <v>T18</v>
          </cell>
          <cell r="B51" t="str">
            <v>15g42r</v>
          </cell>
          <cell r="D51" t="str">
            <v>  4x2 Lap Relay</v>
          </cell>
          <cell r="F51">
            <v>0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6</v>
          </cell>
          <cell r="M51" t="str">
            <v>ü</v>
          </cell>
          <cell r="N51">
            <v>13</v>
          </cell>
          <cell r="O51" t="str">
            <v>  4x2 Lap Relay</v>
          </cell>
        </row>
        <row r="52">
          <cell r="D52" t="str">
            <v>Age Group Totals</v>
          </cell>
          <cell r="F52">
            <v>13</v>
          </cell>
          <cell r="G52">
            <v>41</v>
          </cell>
          <cell r="H52">
            <v>30</v>
          </cell>
          <cell r="I52">
            <v>0</v>
          </cell>
          <cell r="J52">
            <v>0</v>
          </cell>
          <cell r="K52">
            <v>0</v>
          </cell>
          <cell r="L52">
            <v>31</v>
          </cell>
          <cell r="O52" t="str">
            <v>Age Group Totals</v>
          </cell>
        </row>
        <row r="53">
          <cell r="C53" t="str">
            <v>U15 Boys Results</v>
          </cell>
        </row>
        <row r="54">
          <cell r="A54" t="str">
            <v>T6</v>
          </cell>
          <cell r="B54" t="str">
            <v>15b2</v>
          </cell>
          <cell r="D54" t="str">
            <v>  2 Lap</v>
          </cell>
          <cell r="F54">
            <v>0</v>
          </cell>
          <cell r="G54">
            <v>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</v>
          </cell>
          <cell r="M54" t="str">
            <v>ü</v>
          </cell>
          <cell r="N54">
            <v>13</v>
          </cell>
          <cell r="O54" t="str">
            <v>  2 Lap</v>
          </cell>
        </row>
        <row r="55">
          <cell r="A55" t="str">
            <v>T13</v>
          </cell>
          <cell r="B55" t="str">
            <v>15b4</v>
          </cell>
          <cell r="D55" t="str">
            <v>  4 Lap</v>
          </cell>
          <cell r="F55">
            <v>0</v>
          </cell>
          <cell r="G55">
            <v>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ü</v>
          </cell>
          <cell r="N55">
            <v>7</v>
          </cell>
          <cell r="O55" t="str">
            <v>  4 Lap</v>
          </cell>
        </row>
        <row r="56">
          <cell r="A56" t="str">
            <v>F17</v>
          </cell>
          <cell r="B56" t="str">
            <v>15bstj</v>
          </cell>
          <cell r="D56" t="str">
            <v>  Standing Triple Jump</v>
          </cell>
          <cell r="F56">
            <v>0</v>
          </cell>
          <cell r="G56">
            <v>6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0</v>
          </cell>
          <cell r="M56" t="str">
            <v>ü</v>
          </cell>
          <cell r="N56">
            <v>13</v>
          </cell>
          <cell r="O56" t="str">
            <v>  Standing Triple Jump</v>
          </cell>
        </row>
        <row r="57">
          <cell r="A57" t="str">
            <v>F12</v>
          </cell>
          <cell r="B57" t="str">
            <v>15bslj</v>
          </cell>
          <cell r="D57" t="str">
            <v>  Standing Long Jump</v>
          </cell>
          <cell r="F57">
            <v>0</v>
          </cell>
          <cell r="G57">
            <v>7</v>
          </cell>
          <cell r="H57">
            <v>0</v>
          </cell>
          <cell r="I57">
            <v>0</v>
          </cell>
          <cell r="J57">
            <v>0</v>
          </cell>
          <cell r="K57">
            <v>6</v>
          </cell>
          <cell r="L57">
            <v>5</v>
          </cell>
          <cell r="M57" t="str">
            <v>ü</v>
          </cell>
          <cell r="N57">
            <v>18</v>
          </cell>
          <cell r="O57" t="str">
            <v>  Standing Long Jump</v>
          </cell>
        </row>
        <row r="58">
          <cell r="A58" t="str">
            <v>F5</v>
          </cell>
          <cell r="B58" t="str">
            <v>15bs</v>
          </cell>
          <cell r="D58" t="str">
            <v>  Shot (4 kg)</v>
          </cell>
          <cell r="F58">
            <v>0</v>
          </cell>
          <cell r="G58">
            <v>7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6</v>
          </cell>
          <cell r="M58" t="str">
            <v>ü</v>
          </cell>
          <cell r="N58">
            <v>18</v>
          </cell>
          <cell r="O58" t="str">
            <v>  Shot (4 kg)</v>
          </cell>
        </row>
        <row r="59">
          <cell r="A59" t="str">
            <v>T19</v>
          </cell>
          <cell r="B59" t="str">
            <v>15b42r</v>
          </cell>
          <cell r="D59" t="str">
            <v>  4x2 Lap Relay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/>
          </cell>
          <cell r="N59">
            <v>0</v>
          </cell>
          <cell r="O59" t="str">
            <v>  4x2 Lap Relay</v>
          </cell>
        </row>
        <row r="60">
          <cell r="D60" t="str">
            <v>Age Group Totals</v>
          </cell>
          <cell r="F60">
            <v>0</v>
          </cell>
          <cell r="G60">
            <v>34</v>
          </cell>
          <cell r="H60">
            <v>0</v>
          </cell>
          <cell r="I60">
            <v>0</v>
          </cell>
          <cell r="J60">
            <v>0</v>
          </cell>
          <cell r="K60">
            <v>18</v>
          </cell>
          <cell r="L60">
            <v>17</v>
          </cell>
          <cell r="O60" t="str">
            <v>Age Group Totals</v>
          </cell>
        </row>
        <row r="62">
          <cell r="D62" t="str">
            <v>Clubs</v>
          </cell>
          <cell r="F62" t="str">
            <v>Mansfield</v>
          </cell>
          <cell r="G62" t="str">
            <v>Newark</v>
          </cell>
          <cell r="H62" t="str">
            <v>Notts</v>
          </cell>
          <cell r="I62" t="str">
            <v>Retford</v>
          </cell>
          <cell r="J62" t="str">
            <v>Rushcliffe</v>
          </cell>
          <cell r="K62" t="str">
            <v>Sutton</v>
          </cell>
          <cell r="L62" t="str">
            <v>Worksop</v>
          </cell>
          <cell r="O62" t="str">
            <v>Clubs</v>
          </cell>
        </row>
        <row r="64">
          <cell r="D64" t="str">
            <v>Event Totals</v>
          </cell>
          <cell r="F64">
            <v>46</v>
          </cell>
          <cell r="G64">
            <v>204</v>
          </cell>
          <cell r="H64">
            <v>148</v>
          </cell>
          <cell r="I64">
            <v>74</v>
          </cell>
          <cell r="J64">
            <v>27</v>
          </cell>
          <cell r="K64">
            <v>104</v>
          </cell>
          <cell r="L64">
            <v>172</v>
          </cell>
          <cell r="M64">
            <v>35</v>
          </cell>
          <cell r="O64" t="str">
            <v>Event Totals</v>
          </cell>
        </row>
        <row r="67">
          <cell r="A67" t="str">
            <v>T9</v>
          </cell>
          <cell r="B67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0"/>
  <sheetViews>
    <sheetView tabSelected="1" zoomScalePageLayoutView="0" workbookViewId="0" topLeftCell="A4">
      <selection activeCell="D11" sqref="D11"/>
    </sheetView>
  </sheetViews>
  <sheetFormatPr defaultColWidth="16.140625" defaultRowHeight="24.75" customHeight="1"/>
  <cols>
    <col min="1" max="1" width="28.7109375" style="10" customWidth="1"/>
    <col min="2" max="2" width="17.421875" style="15" customWidth="1"/>
    <col min="3" max="3" width="21.8515625" style="19" customWidth="1"/>
    <col min="4" max="4" width="21.421875" style="11" customWidth="1"/>
    <col min="5" max="5" width="13.8515625" style="13" customWidth="1"/>
    <col min="6" max="6" width="10.421875" style="9" hidden="1" customWidth="1"/>
    <col min="7" max="7" width="11.8515625" style="6" hidden="1" customWidth="1"/>
    <col min="8" max="8" width="10.7109375" style="6" hidden="1" customWidth="1"/>
    <col min="9" max="11" width="16.140625" style="10" hidden="1" customWidth="1"/>
    <col min="12" max="16384" width="16.140625" style="10" customWidth="1"/>
  </cols>
  <sheetData>
    <row r="1" spans="2:8" s="7" customFormat="1" ht="27.75" customHeight="1">
      <c r="B1" s="1"/>
      <c r="C1" s="18"/>
      <c r="D1" s="2"/>
      <c r="E1" s="3"/>
      <c r="F1" s="4"/>
      <c r="G1" s="5"/>
      <c r="H1" s="5"/>
    </row>
    <row r="2" spans="1:16" ht="21" customHeight="1" thickBot="1">
      <c r="A2" s="21"/>
      <c r="B2" s="22"/>
      <c r="C2" s="23"/>
      <c r="D2" s="24"/>
      <c r="E2" s="24"/>
      <c r="F2" s="25"/>
      <c r="G2" s="25"/>
      <c r="H2" s="25"/>
      <c r="I2" s="21"/>
      <c r="J2" s="21"/>
      <c r="K2" s="21"/>
      <c r="L2" s="21"/>
      <c r="M2" s="21"/>
      <c r="N2" s="21"/>
      <c r="O2" s="21"/>
      <c r="P2" s="21"/>
    </row>
    <row r="3" spans="1:16" ht="22.5" customHeight="1">
      <c r="A3" s="21"/>
      <c r="B3" s="54"/>
      <c r="C3" s="55" t="s">
        <v>41</v>
      </c>
      <c r="D3" s="56"/>
      <c r="E3" s="57"/>
      <c r="F3" s="58"/>
      <c r="G3" s="59"/>
      <c r="H3" s="59"/>
      <c r="I3" s="60"/>
      <c r="J3" s="60"/>
      <c r="K3" s="60"/>
      <c r="L3" s="60"/>
      <c r="M3" s="60"/>
      <c r="N3" s="61"/>
      <c r="O3" s="21"/>
      <c r="P3" s="21"/>
    </row>
    <row r="4" spans="1:16" ht="46.5" customHeight="1">
      <c r="A4" s="21"/>
      <c r="B4" s="62"/>
      <c r="C4" s="84" t="s">
        <v>37</v>
      </c>
      <c r="D4" s="84"/>
      <c r="E4" s="84"/>
      <c r="F4" s="84"/>
      <c r="G4" s="27"/>
      <c r="H4" s="25"/>
      <c r="I4" s="21"/>
      <c r="J4" s="21"/>
      <c r="K4" s="21"/>
      <c r="L4" s="21"/>
      <c r="M4" s="21"/>
      <c r="N4" s="63"/>
      <c r="O4" s="21"/>
      <c r="P4" s="21"/>
    </row>
    <row r="5" spans="1:16" ht="27" customHeight="1" thickBot="1">
      <c r="A5" s="21"/>
      <c r="B5" s="64"/>
      <c r="C5" s="28"/>
      <c r="D5" s="27"/>
      <c r="E5" s="27"/>
      <c r="F5" s="24"/>
      <c r="G5" s="25"/>
      <c r="H5" s="25"/>
      <c r="I5" s="21"/>
      <c r="J5" s="21"/>
      <c r="K5" s="21"/>
      <c r="L5" s="21"/>
      <c r="M5" s="21"/>
      <c r="N5" s="63"/>
      <c r="O5" s="21"/>
      <c r="P5" s="21"/>
    </row>
    <row r="6" spans="1:16" s="12" customFormat="1" ht="26.25" customHeight="1" thickBot="1">
      <c r="A6" s="29"/>
      <c r="B6" s="65"/>
      <c r="C6" s="30" t="s">
        <v>34</v>
      </c>
      <c r="D6" s="31">
        <v>45169</v>
      </c>
      <c r="E6" s="27"/>
      <c r="F6" s="27"/>
      <c r="G6" s="27"/>
      <c r="H6" s="26"/>
      <c r="I6" s="29"/>
      <c r="J6" s="29"/>
      <c r="K6" s="29"/>
      <c r="L6" s="29"/>
      <c r="M6" s="29"/>
      <c r="N6" s="66"/>
      <c r="O6" s="29"/>
      <c r="P6" s="29"/>
    </row>
    <row r="7" spans="1:16" ht="24.75" customHeight="1" thickBot="1">
      <c r="A7" s="21"/>
      <c r="B7" s="67"/>
      <c r="C7" s="32"/>
      <c r="D7" s="26"/>
      <c r="E7" s="33"/>
      <c r="F7" s="24"/>
      <c r="G7" s="25"/>
      <c r="H7" s="21"/>
      <c r="I7" s="21"/>
      <c r="J7" s="21"/>
      <c r="K7" s="21"/>
      <c r="L7" s="21"/>
      <c r="M7" s="21"/>
      <c r="N7" s="63"/>
      <c r="O7" s="21"/>
      <c r="P7" s="21"/>
    </row>
    <row r="8" spans="1:16" ht="24.75" customHeight="1" thickBot="1">
      <c r="A8" s="21"/>
      <c r="B8" s="67"/>
      <c r="C8" s="34" t="s">
        <v>0</v>
      </c>
      <c r="D8" s="82">
        <f ca="1">TODAY()</f>
        <v>45010</v>
      </c>
      <c r="E8" s="33"/>
      <c r="F8" s="24"/>
      <c r="G8" s="25"/>
      <c r="H8" s="21"/>
      <c r="I8" s="21"/>
      <c r="J8" s="21"/>
      <c r="K8" s="21"/>
      <c r="L8" s="21"/>
      <c r="M8" s="21"/>
      <c r="N8" s="63"/>
      <c r="O8" s="21"/>
      <c r="P8" s="21"/>
    </row>
    <row r="9" spans="1:16" ht="24.75" customHeight="1">
      <c r="A9" s="21"/>
      <c r="B9" s="62"/>
      <c r="C9" s="35"/>
      <c r="D9" s="21"/>
      <c r="E9" s="21"/>
      <c r="F9" s="21"/>
      <c r="G9" s="21"/>
      <c r="H9" s="21"/>
      <c r="I9" s="21"/>
      <c r="J9" s="36" t="s">
        <v>6</v>
      </c>
      <c r="K9" s="37" t="s">
        <v>7</v>
      </c>
      <c r="L9" s="21"/>
      <c r="M9" s="21"/>
      <c r="N9" s="63"/>
      <c r="O9" s="21"/>
      <c r="P9" s="21"/>
    </row>
    <row r="10" spans="1:16" ht="24.75" customHeight="1" thickBot="1">
      <c r="A10" s="21"/>
      <c r="B10" s="68"/>
      <c r="C10" s="32"/>
      <c r="D10" s="26"/>
      <c r="E10" s="33"/>
      <c r="F10" s="24"/>
      <c r="G10" s="25"/>
      <c r="H10" s="21"/>
      <c r="I10" s="21"/>
      <c r="J10" s="36" t="s">
        <v>8</v>
      </c>
      <c r="K10" s="25" t="s">
        <v>7</v>
      </c>
      <c r="L10" s="21"/>
      <c r="M10" s="21"/>
      <c r="N10" s="63"/>
      <c r="O10" s="21"/>
      <c r="P10" s="21"/>
    </row>
    <row r="11" spans="1:16" s="12" customFormat="1" ht="39" customHeight="1" thickBot="1">
      <c r="A11" s="29"/>
      <c r="B11" s="68"/>
      <c r="C11" s="32" t="s">
        <v>33</v>
      </c>
      <c r="D11" s="20">
        <v>39938</v>
      </c>
      <c r="E11" s="78" t="s">
        <v>38</v>
      </c>
      <c r="G11" s="27" t="s">
        <v>3</v>
      </c>
      <c r="H11" s="38" t="str">
        <f>LEFT(H12,FIND(".",H12)-1)</f>
        <v>14</v>
      </c>
      <c r="I11" s="29"/>
      <c r="J11" s="36" t="s">
        <v>9</v>
      </c>
      <c r="K11" s="25" t="s">
        <v>7</v>
      </c>
      <c r="L11" s="79" t="s">
        <v>36</v>
      </c>
      <c r="M11" s="29"/>
      <c r="N11" s="66"/>
      <c r="O11" s="29"/>
      <c r="P11" s="29"/>
    </row>
    <row r="12" spans="1:16" s="12" customFormat="1" ht="24.75" customHeight="1">
      <c r="A12" s="29"/>
      <c r="B12" s="68"/>
      <c r="C12" s="32"/>
      <c r="D12" s="85" t="s">
        <v>46</v>
      </c>
      <c r="E12" s="33"/>
      <c r="F12" s="24"/>
      <c r="G12" s="27" t="s">
        <v>5</v>
      </c>
      <c r="H12" s="39">
        <f>IF(AND(D14&gt;=9,D16&lt;9),D14,((D11-$D$6)/365.25)*-1)</f>
        <v>14.321697467488022</v>
      </c>
      <c r="I12" s="29"/>
      <c r="J12" s="36" t="s">
        <v>10</v>
      </c>
      <c r="K12" s="25" t="s">
        <v>7</v>
      </c>
      <c r="L12" s="80" t="s">
        <v>39</v>
      </c>
      <c r="M12" s="29"/>
      <c r="N12" s="66"/>
      <c r="O12" s="29"/>
      <c r="P12" s="29"/>
    </row>
    <row r="13" spans="1:16" s="12" customFormat="1" ht="36.75" customHeight="1" thickBot="1">
      <c r="A13" s="29"/>
      <c r="B13" s="68"/>
      <c r="C13" s="40"/>
      <c r="D13" s="29"/>
      <c r="E13" s="33"/>
      <c r="F13" s="24"/>
      <c r="G13" s="25"/>
      <c r="H13" s="29"/>
      <c r="I13" s="29"/>
      <c r="J13" s="26">
        <v>3</v>
      </c>
      <c r="K13" s="26" t="s">
        <v>7</v>
      </c>
      <c r="L13" s="81" t="s">
        <v>40</v>
      </c>
      <c r="M13" s="29"/>
      <c r="N13" s="66"/>
      <c r="O13" s="29"/>
      <c r="P13" s="29"/>
    </row>
    <row r="14" spans="1:16" s="12" customFormat="1" ht="38.25" customHeight="1" thickBot="1">
      <c r="A14" s="29"/>
      <c r="B14" s="68"/>
      <c r="C14" s="41" t="s">
        <v>4</v>
      </c>
      <c r="D14" s="83">
        <f>((D11-$D$8)/365.25)*-1</f>
        <v>13.886379192334017</v>
      </c>
      <c r="E14" s="33"/>
      <c r="F14" s="24"/>
      <c r="G14" s="25"/>
      <c r="H14" s="29"/>
      <c r="I14" s="29"/>
      <c r="J14" s="42" t="s">
        <v>11</v>
      </c>
      <c r="K14" s="25" t="s">
        <v>7</v>
      </c>
      <c r="L14" s="29"/>
      <c r="M14" s="29"/>
      <c r="N14" s="66"/>
      <c r="O14" s="29"/>
      <c r="P14" s="29"/>
    </row>
    <row r="15" spans="1:16" s="12" customFormat="1" ht="38.25" customHeight="1" thickBot="1">
      <c r="A15" s="29"/>
      <c r="B15" s="68"/>
      <c r="C15" s="41"/>
      <c r="D15" s="43"/>
      <c r="E15" s="33"/>
      <c r="F15" s="24"/>
      <c r="G15" s="25"/>
      <c r="H15" s="29"/>
      <c r="I15" s="29"/>
      <c r="J15" s="42"/>
      <c r="K15" s="25"/>
      <c r="L15" s="29"/>
      <c r="M15" s="29"/>
      <c r="N15" s="66"/>
      <c r="O15" s="29"/>
      <c r="P15" s="29"/>
    </row>
    <row r="16" spans="1:16" s="12" customFormat="1" ht="34.5" customHeight="1" thickBot="1">
      <c r="A16" s="29"/>
      <c r="B16" s="68"/>
      <c r="C16" s="41" t="s">
        <v>2</v>
      </c>
      <c r="D16" s="83">
        <f>((D11-$D$6)/365.25)*-1</f>
        <v>14.321697467488022</v>
      </c>
      <c r="E16" s="33"/>
      <c r="F16" s="24"/>
      <c r="G16" s="25"/>
      <c r="H16" s="29"/>
      <c r="I16" s="29"/>
      <c r="J16" s="42" t="s">
        <v>12</v>
      </c>
      <c r="K16" s="25" t="s">
        <v>13</v>
      </c>
      <c r="L16" s="29"/>
      <c r="M16" s="29"/>
      <c r="N16" s="66"/>
      <c r="O16" s="29"/>
      <c r="P16" s="29"/>
    </row>
    <row r="17" spans="1:16" s="12" customFormat="1" ht="24.75" customHeight="1" thickBot="1">
      <c r="A17" s="29"/>
      <c r="B17" s="68"/>
      <c r="C17" s="32"/>
      <c r="D17" s="44"/>
      <c r="E17" s="33"/>
      <c r="F17" s="24"/>
      <c r="G17" s="25"/>
      <c r="H17" s="29"/>
      <c r="I17" s="29"/>
      <c r="J17" s="42" t="s">
        <v>14</v>
      </c>
      <c r="K17" s="25" t="s">
        <v>13</v>
      </c>
      <c r="L17" s="29"/>
      <c r="M17" s="29"/>
      <c r="N17" s="66"/>
      <c r="O17" s="29"/>
      <c r="P17" s="29"/>
    </row>
    <row r="18" spans="1:16" s="12" customFormat="1" ht="24.75" customHeight="1" thickBot="1">
      <c r="A18" s="29"/>
      <c r="B18" s="68"/>
      <c r="C18" s="41" t="s">
        <v>1</v>
      </c>
      <c r="D18" s="45" t="str">
        <f>VLOOKUP(H11,$J$6:$K$27,2,FALSE)</f>
        <v>U15</v>
      </c>
      <c r="E18" s="33"/>
      <c r="F18" s="24"/>
      <c r="G18" s="25"/>
      <c r="H18" s="29"/>
      <c r="I18" s="29"/>
      <c r="J18" s="42" t="s">
        <v>15</v>
      </c>
      <c r="K18" s="25" t="s">
        <v>16</v>
      </c>
      <c r="L18" s="29"/>
      <c r="M18" s="29"/>
      <c r="N18" s="66"/>
      <c r="O18" s="29"/>
      <c r="P18" s="29"/>
    </row>
    <row r="19" spans="1:16" s="12" customFormat="1" ht="24.75" customHeight="1">
      <c r="A19" s="29"/>
      <c r="B19" s="68"/>
      <c r="C19" s="46"/>
      <c r="D19" s="26"/>
      <c r="E19" s="33"/>
      <c r="F19" s="24"/>
      <c r="G19" s="25"/>
      <c r="H19" s="29"/>
      <c r="I19" s="29"/>
      <c r="J19" s="42" t="s">
        <v>17</v>
      </c>
      <c r="K19" s="25" t="s">
        <v>16</v>
      </c>
      <c r="L19" s="29"/>
      <c r="M19" s="29"/>
      <c r="N19" s="66"/>
      <c r="O19" s="29"/>
      <c r="P19" s="29"/>
    </row>
    <row r="20" spans="1:16" s="12" customFormat="1" ht="26.25" customHeight="1">
      <c r="A20" s="29"/>
      <c r="B20" s="68"/>
      <c r="C20" s="47" t="s">
        <v>35</v>
      </c>
      <c r="D20" s="26"/>
      <c r="E20" s="33"/>
      <c r="F20" s="24"/>
      <c r="G20" s="25"/>
      <c r="H20" s="29"/>
      <c r="I20" s="29"/>
      <c r="J20" s="42" t="s">
        <v>18</v>
      </c>
      <c r="K20" s="25" t="s">
        <v>19</v>
      </c>
      <c r="L20" s="29"/>
      <c r="M20" s="29"/>
      <c r="N20" s="66"/>
      <c r="O20" s="29"/>
      <c r="P20" s="29"/>
    </row>
    <row r="21" spans="1:16" s="12" customFormat="1" ht="24.75" customHeight="1">
      <c r="A21" s="29"/>
      <c r="B21" s="68"/>
      <c r="C21" s="48" t="s">
        <v>42</v>
      </c>
      <c r="D21" s="49"/>
      <c r="E21" s="50"/>
      <c r="F21" s="51"/>
      <c r="G21" s="49"/>
      <c r="H21" s="52"/>
      <c r="I21" s="52"/>
      <c r="J21" s="53" t="s">
        <v>20</v>
      </c>
      <c r="K21" s="49" t="s">
        <v>19</v>
      </c>
      <c r="L21" s="52"/>
      <c r="M21" s="52" t="s">
        <v>43</v>
      </c>
      <c r="N21" s="66"/>
      <c r="O21" s="29"/>
      <c r="P21" s="29"/>
    </row>
    <row r="22" spans="1:16" s="12" customFormat="1" ht="24.75" customHeight="1">
      <c r="A22" s="29"/>
      <c r="B22" s="68"/>
      <c r="C22" s="48" t="s">
        <v>44</v>
      </c>
      <c r="D22" s="49"/>
      <c r="E22" s="50"/>
      <c r="F22" s="51"/>
      <c r="G22" s="49"/>
      <c r="H22" s="52"/>
      <c r="I22" s="52"/>
      <c r="J22" s="53" t="s">
        <v>21</v>
      </c>
      <c r="K22" s="49" t="s">
        <v>22</v>
      </c>
      <c r="L22" s="52"/>
      <c r="M22" s="52" t="s">
        <v>43</v>
      </c>
      <c r="N22" s="66"/>
      <c r="O22" s="29"/>
      <c r="P22" s="29"/>
    </row>
    <row r="23" spans="1:16" s="12" customFormat="1" ht="24.75" customHeight="1">
      <c r="A23" s="29"/>
      <c r="B23" s="68"/>
      <c r="C23" s="48" t="s">
        <v>45</v>
      </c>
      <c r="D23" s="49"/>
      <c r="E23" s="50"/>
      <c r="F23" s="51"/>
      <c r="G23" s="49"/>
      <c r="H23" s="52"/>
      <c r="I23" s="52"/>
      <c r="J23" s="53" t="s">
        <v>23</v>
      </c>
      <c r="K23" s="49" t="s">
        <v>22</v>
      </c>
      <c r="L23" s="52"/>
      <c r="M23" s="52" t="s">
        <v>43</v>
      </c>
      <c r="N23" s="66"/>
      <c r="O23" s="29"/>
      <c r="P23" s="29"/>
    </row>
    <row r="24" spans="1:16" s="12" customFormat="1" ht="24.75" customHeight="1" thickBot="1">
      <c r="A24" s="29"/>
      <c r="B24" s="69"/>
      <c r="C24" s="70"/>
      <c r="D24" s="71"/>
      <c r="E24" s="72"/>
      <c r="F24" s="73"/>
      <c r="G24" s="74"/>
      <c r="H24" s="75"/>
      <c r="I24" s="75"/>
      <c r="J24" s="76" t="s">
        <v>24</v>
      </c>
      <c r="K24" s="74" t="s">
        <v>25</v>
      </c>
      <c r="L24" s="75"/>
      <c r="M24" s="75"/>
      <c r="N24" s="77"/>
      <c r="O24" s="29"/>
      <c r="P24" s="29"/>
    </row>
    <row r="25" spans="2:11" s="12" customFormat="1" ht="24.75" customHeight="1">
      <c r="B25" s="15"/>
      <c r="C25" s="19"/>
      <c r="D25" s="11"/>
      <c r="E25" s="13"/>
      <c r="F25" s="9"/>
      <c r="G25" s="6"/>
      <c r="J25" s="16" t="s">
        <v>26</v>
      </c>
      <c r="K25" s="6" t="s">
        <v>25</v>
      </c>
    </row>
    <row r="26" spans="2:11" s="12" customFormat="1" ht="24.75" customHeight="1">
      <c r="B26" s="15"/>
      <c r="C26" s="19"/>
      <c r="D26" s="11"/>
      <c r="E26" s="13"/>
      <c r="F26" s="9"/>
      <c r="G26" s="6"/>
      <c r="J26" s="14" t="s">
        <v>27</v>
      </c>
      <c r="K26" s="8" t="s">
        <v>25</v>
      </c>
    </row>
    <row r="27" spans="2:11" s="12" customFormat="1" ht="24.75" customHeight="1">
      <c r="B27" s="15"/>
      <c r="C27" s="19"/>
      <c r="D27" s="11"/>
      <c r="E27" s="13"/>
      <c r="F27" s="9"/>
      <c r="G27" s="6"/>
      <c r="J27" s="14" t="s">
        <v>28</v>
      </c>
      <c r="K27" s="8" t="s">
        <v>7</v>
      </c>
    </row>
    <row r="28" spans="2:11" s="12" customFormat="1" ht="24.75" customHeight="1">
      <c r="B28" s="15"/>
      <c r="C28" s="19"/>
      <c r="D28" s="11"/>
      <c r="E28" s="13"/>
      <c r="F28" s="9"/>
      <c r="G28" s="6"/>
      <c r="J28" s="14">
        <v>119</v>
      </c>
      <c r="K28" s="11" t="s">
        <v>29</v>
      </c>
    </row>
    <row r="29" spans="8:11" ht="24.75" customHeight="1">
      <c r="H29" s="10"/>
      <c r="J29" s="17" t="s">
        <v>30</v>
      </c>
      <c r="K29" s="11" t="s">
        <v>31</v>
      </c>
    </row>
    <row r="30" spans="8:11" ht="24.75" customHeight="1">
      <c r="H30" s="10"/>
      <c r="J30" s="17" t="s">
        <v>32</v>
      </c>
      <c r="K30" s="11" t="s">
        <v>7</v>
      </c>
    </row>
  </sheetData>
  <sheetProtection selectLockedCells="1"/>
  <mergeCells count="1">
    <mergeCell ref="C4:F4"/>
  </mergeCells>
  <conditionalFormatting sqref="C14:D15">
    <cfRule type="cellIs" priority="1" dxfId="0" operator="lessThan" stopIfTrue="1">
      <formula>9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Cotton</dc:creator>
  <cp:keywords/>
  <dc:description/>
  <cp:lastModifiedBy>Network Manager</cp:lastModifiedBy>
  <dcterms:created xsi:type="dcterms:W3CDTF">2015-06-01T07:26:14Z</dcterms:created>
  <dcterms:modified xsi:type="dcterms:W3CDTF">2023-03-25T07:49:10Z</dcterms:modified>
  <cp:category/>
  <cp:version/>
  <cp:contentType/>
  <cp:contentStatus/>
</cp:coreProperties>
</file>